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209"/>
  <workbookPr/>
  <mc:AlternateContent xmlns:mc="http://schemas.openxmlformats.org/markup-compatibility/2006">
    <mc:Choice Requires="x15">
      <x15ac:absPath xmlns:x15ac="http://schemas.microsoft.com/office/spreadsheetml/2010/11/ac" url="/Users/kharistempleman/Documents/Research/Aborigine Elections/Posted/2018.3.25.Page Proofs/"/>
    </mc:Choice>
  </mc:AlternateContent>
  <bookViews>
    <workbookView xWindow="1120" yWindow="460" windowWidth="24480" windowHeight="14820" tabRatio="500" activeTab="1"/>
  </bookViews>
  <sheets>
    <sheet name="Documentation" sheetId="2" r:id="rId1"/>
    <sheet name="Election Results" sheetId="1" r:id="rId2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52" i="1" l="1"/>
  <c r="F236" i="1"/>
  <c r="F223" i="1"/>
  <c r="F210" i="1"/>
  <c r="F201" i="1"/>
  <c r="F193" i="1"/>
  <c r="F183" i="1"/>
  <c r="F170" i="1"/>
  <c r="F158" i="1"/>
  <c r="F146" i="1"/>
  <c r="F131" i="1"/>
  <c r="F122" i="1"/>
  <c r="F110" i="1"/>
  <c r="F98" i="1"/>
  <c r="F86" i="1"/>
  <c r="F74" i="1"/>
  <c r="F61" i="1"/>
  <c r="F53" i="1"/>
  <c r="F44" i="1"/>
  <c r="F39" i="1"/>
  <c r="F35" i="1"/>
  <c r="F24" i="1"/>
</calcChain>
</file>

<file path=xl/sharedStrings.xml><?xml version="1.0" encoding="utf-8"?>
<sst xmlns="http://schemas.openxmlformats.org/spreadsheetml/2006/main" count="951" uniqueCount="301">
  <si>
    <t>Candidates</t>
  </si>
  <si>
    <t>中文姓名</t>
  </si>
  <si>
    <t>Tribe</t>
  </si>
  <si>
    <t>Party</t>
  </si>
  <si>
    <t>Nominated / Endorsed by</t>
  </si>
  <si>
    <t>Valid Votes</t>
  </si>
  <si>
    <t>Elected?</t>
  </si>
  <si>
    <t>1972 Shanbao Constituency</t>
  </si>
  <si>
    <t>Hua Ai</t>
  </si>
  <si>
    <t xml:space="preserve">華愛 </t>
  </si>
  <si>
    <t>Paiwan</t>
  </si>
  <si>
    <t>KMT</t>
  </si>
  <si>
    <t>Y</t>
  </si>
  <si>
    <t>Total</t>
  </si>
  <si>
    <t>1975 Shanbao Constituency</t>
  </si>
  <si>
    <t>華愛</t>
  </si>
  <si>
    <t>1980 Mountain Constituency</t>
  </si>
  <si>
    <t>1980 Plains Constituency</t>
  </si>
  <si>
    <t>Lin Tung-hung</t>
  </si>
  <si>
    <t>林通宏</t>
  </si>
  <si>
    <t>Amis</t>
  </si>
  <si>
    <t>Yang Ren-fu</t>
  </si>
  <si>
    <t>楊仁福</t>
  </si>
  <si>
    <t>KMT-prmt</t>
  </si>
  <si>
    <t>Hsieh Chung-kuang</t>
  </si>
  <si>
    <t>謝中光</t>
  </si>
  <si>
    <t>Cheng Yu-chang</t>
  </si>
  <si>
    <t>鄭玉昌</t>
  </si>
  <si>
    <t>Kao Ying-ching</t>
  </si>
  <si>
    <t>高贏清</t>
  </si>
  <si>
    <t>1983 Mountain Constituency</t>
  </si>
  <si>
    <t>1983 Plains Constituency</t>
  </si>
  <si>
    <t>Yang Chuan-kuang</t>
  </si>
  <si>
    <t>楊傳廣</t>
  </si>
  <si>
    <t>Wang Ru-chih</t>
  </si>
  <si>
    <t>王如志</t>
  </si>
  <si>
    <t>1986 Mountain Constituency</t>
  </si>
  <si>
    <t>Lin Tien-sheng</t>
  </si>
  <si>
    <t>林天生</t>
  </si>
  <si>
    <t>1986 Plains Constituency</t>
  </si>
  <si>
    <t>Tsai Chung-han</t>
  </si>
  <si>
    <t>蔡中涵</t>
  </si>
  <si>
    <t>Chen Chien-chung</t>
  </si>
  <si>
    <t>陳健忠</t>
  </si>
  <si>
    <t>1989 Mountain Constituency</t>
  </si>
  <si>
    <t>Hua Chia-chih</t>
  </si>
  <si>
    <t>華加志</t>
  </si>
  <si>
    <t>Kao Tien-lai</t>
  </si>
  <si>
    <t>高天來</t>
  </si>
  <si>
    <t>Atayal</t>
  </si>
  <si>
    <t>Chen Cheng-shu</t>
  </si>
  <si>
    <t>陳正樹</t>
  </si>
  <si>
    <t>Bunun</t>
  </si>
  <si>
    <t>Ind</t>
  </si>
  <si>
    <t>IPP</t>
  </si>
  <si>
    <t>Tsai Chin-fu</t>
  </si>
  <si>
    <t>蔡金福</t>
  </si>
  <si>
    <t>Iban Nokan</t>
  </si>
  <si>
    <t>林文正</t>
  </si>
  <si>
    <t>DPP</t>
  </si>
  <si>
    <t>1989 Plains Constituency</t>
  </si>
  <si>
    <t>Chuang Chin-sheng</t>
  </si>
  <si>
    <t>莊金生</t>
  </si>
  <si>
    <t>Chuang Ren-yang</t>
  </si>
  <si>
    <t>莊人仰</t>
  </si>
  <si>
    <t>Icyang Parod</t>
  </si>
  <si>
    <t>劉文雄</t>
  </si>
  <si>
    <t>Hu Te-fu</t>
  </si>
  <si>
    <t>胡德夫</t>
  </si>
  <si>
    <t>Puyuma</t>
  </si>
  <si>
    <t>1992 Mountain Constituency</t>
  </si>
  <si>
    <t>Mayau Kumu</t>
  </si>
  <si>
    <t>Walis Perin</t>
  </si>
  <si>
    <t>蔡貴聰</t>
  </si>
  <si>
    <t>Seediqª</t>
  </si>
  <si>
    <t>Hu Te-hsiang</t>
  </si>
  <si>
    <t>胡德祥</t>
  </si>
  <si>
    <t>Peng Mi-cheng</t>
  </si>
  <si>
    <t>澎蜜成</t>
  </si>
  <si>
    <t>Tarokoª</t>
  </si>
  <si>
    <t>Huang Hsiu-rung</t>
  </si>
  <si>
    <t>黃修榮</t>
  </si>
  <si>
    <t>Tien Mao-fa</t>
  </si>
  <si>
    <t>田茂發</t>
  </si>
  <si>
    <t>Wang Shan-li</t>
  </si>
  <si>
    <t>王山里</t>
  </si>
  <si>
    <t>1992 Plains Constituency</t>
  </si>
  <si>
    <t>Kao Wei-he</t>
  </si>
  <si>
    <t>高巍和</t>
  </si>
  <si>
    <t>Chang Ren-hsiang</t>
  </si>
  <si>
    <t>章仁香</t>
  </si>
  <si>
    <t>Wu Rung-Sheng</t>
  </si>
  <si>
    <t xml:space="preserve">武榮盛 </t>
  </si>
  <si>
    <t>Yang Ren-huang</t>
  </si>
  <si>
    <t>楊仁煌</t>
  </si>
  <si>
    <t>Lin Rung-yuan</t>
  </si>
  <si>
    <t>林榮元</t>
  </si>
  <si>
    <t>Li Hsun-rung</t>
  </si>
  <si>
    <t>李訓榮</t>
  </si>
  <si>
    <t>1995 Mountain Constituency</t>
  </si>
  <si>
    <t>瓦歷斯·貝林</t>
  </si>
  <si>
    <t>Chuan Wen-sheng</t>
  </si>
  <si>
    <t>全文盛</t>
  </si>
  <si>
    <t>Kao Yang-sheng</t>
  </si>
  <si>
    <t>高揚昇</t>
  </si>
  <si>
    <t>Lin Ching-liang</t>
  </si>
  <si>
    <t>林清良</t>
  </si>
  <si>
    <t>Lin Chien-er</t>
  </si>
  <si>
    <t>林建二</t>
  </si>
  <si>
    <t>馬賴古麥</t>
  </si>
  <si>
    <t>Weng Wen-te</t>
  </si>
  <si>
    <t>翁文德</t>
  </si>
  <si>
    <t>Wen Mei-kui</t>
  </si>
  <si>
    <t>溫梅桂</t>
  </si>
  <si>
    <t>NP</t>
  </si>
  <si>
    <t>Chung Si-jin</t>
  </si>
  <si>
    <t>鐘思錦</t>
  </si>
  <si>
    <t>Rukai</t>
  </si>
  <si>
    <t>1995 Plains Constituency</t>
  </si>
  <si>
    <t>Wang Ching-hsien</t>
  </si>
  <si>
    <t>王清堅</t>
  </si>
  <si>
    <t>Ma Hsien-sheng</t>
  </si>
  <si>
    <t>馬賢生</t>
  </si>
  <si>
    <t>Li Jing-chung</t>
  </si>
  <si>
    <t>李景崇</t>
  </si>
  <si>
    <t>Lien Fei-hsiung</t>
  </si>
  <si>
    <t>連飛雄</t>
  </si>
  <si>
    <t>1998 Mountain Constituency</t>
  </si>
  <si>
    <t>Tzeng Hua-te</t>
  </si>
  <si>
    <t>曾華德</t>
  </si>
  <si>
    <t>NDNPL</t>
  </si>
  <si>
    <t>Lin Chun-te</t>
  </si>
  <si>
    <t>林春德</t>
  </si>
  <si>
    <t>Ye Shen-bao</t>
  </si>
  <si>
    <t>葉神保</t>
  </si>
  <si>
    <t>DA</t>
  </si>
  <si>
    <t>Yahani Isagagafat</t>
  </si>
  <si>
    <t>尤哈尼</t>
  </si>
  <si>
    <t>Wu Wen-ming</t>
  </si>
  <si>
    <t>吳文明</t>
  </si>
  <si>
    <t>Lofaniyaw</t>
  </si>
  <si>
    <t>羅法尼耀學海</t>
  </si>
  <si>
    <t>1998 Plains Constituency</t>
  </si>
  <si>
    <t>Lin Cheng-er</t>
  </si>
  <si>
    <t>林正二</t>
  </si>
  <si>
    <t>Tsai Chung-han (Sifulo Cikatopay)</t>
  </si>
  <si>
    <t>Mayaw Kumumus</t>
  </si>
  <si>
    <t>馬耀·谷木牧師</t>
  </si>
  <si>
    <t>2001 Mountain Constituency</t>
  </si>
  <si>
    <t>瓦歷斯</t>
  </si>
  <si>
    <t>TW#1</t>
  </si>
  <si>
    <t>Kao Chin Su-mei</t>
  </si>
  <si>
    <t>高金素梅</t>
  </si>
  <si>
    <t>PFP</t>
  </si>
  <si>
    <t>He Hsin-jun</t>
  </si>
  <si>
    <t>何信軍</t>
  </si>
  <si>
    <t>Li Wen-lai</t>
  </si>
  <si>
    <t>李文來</t>
  </si>
  <si>
    <t>Yu Meng-die</t>
  </si>
  <si>
    <t>余夢蝶</t>
  </si>
  <si>
    <t>Lin Wen-sheng</t>
  </si>
  <si>
    <t>林文盛</t>
  </si>
  <si>
    <t>TSU</t>
  </si>
  <si>
    <t>Payan Dalu</t>
  </si>
  <si>
    <t>巴燕·達魯</t>
  </si>
  <si>
    <t>Yisao Daolu</t>
  </si>
  <si>
    <t>伊掃·刀魯</t>
  </si>
  <si>
    <t>2001 Plains Constituency</t>
  </si>
  <si>
    <t>Lin Cheng-ren</t>
  </si>
  <si>
    <t>Sufin Siluko</t>
  </si>
  <si>
    <t>寥國棟</t>
  </si>
  <si>
    <t>Yang Te-chin</t>
  </si>
  <si>
    <t>楊德金</t>
  </si>
  <si>
    <t>Chen Yi-hsin</t>
  </si>
  <si>
    <t>陳義信</t>
  </si>
  <si>
    <t>Li Tai-kang</t>
  </si>
  <si>
    <t>李泰康</t>
  </si>
  <si>
    <t>2004 Mountain Constituency</t>
  </si>
  <si>
    <t>Yosi Takun</t>
  </si>
  <si>
    <t>孔文吉</t>
  </si>
  <si>
    <t>Chen Tao-ming</t>
  </si>
  <si>
    <t>陳道明</t>
  </si>
  <si>
    <t>林文生</t>
  </si>
  <si>
    <t>Wu Hsin-kuo</t>
  </si>
  <si>
    <t>吳興國</t>
  </si>
  <si>
    <t>Li Hsiu-chin</t>
  </si>
  <si>
    <t>李秀琴</t>
  </si>
  <si>
    <t>2004 Plains Constituency</t>
  </si>
  <si>
    <t>Chen Ying</t>
  </si>
  <si>
    <t>陳瑩</t>
  </si>
  <si>
    <t>Song Chin-tsai</t>
  </si>
  <si>
    <t>宋進財</t>
  </si>
  <si>
    <t>Wang Ching-jian</t>
  </si>
  <si>
    <t>Chang Hsien-sheng</t>
  </si>
  <si>
    <t>章賢生</t>
  </si>
  <si>
    <t>2008 Mountain Constituency</t>
  </si>
  <si>
    <t>Uliw Qaljupayare</t>
  </si>
  <si>
    <t>簡東明</t>
  </si>
  <si>
    <t>Hou Chin-chu</t>
  </si>
  <si>
    <t>侯金助</t>
  </si>
  <si>
    <t>Hsueh Yi-Chin</t>
  </si>
  <si>
    <t>薛宜蓁</t>
  </si>
  <si>
    <t>CP</t>
  </si>
  <si>
    <t>Song Ren-he</t>
  </si>
  <si>
    <t>宋仁和</t>
  </si>
  <si>
    <t>2008 Plains Constituency</t>
  </si>
  <si>
    <t>Chen Hsiu-hui</t>
  </si>
  <si>
    <t>陳秀惠</t>
  </si>
  <si>
    <t>2012 Mountain Constituency</t>
  </si>
  <si>
    <t>Tzeng Chih-yung</t>
  </si>
  <si>
    <t>曾智勇</t>
  </si>
  <si>
    <t>Chiu Wen-sheng</t>
  </si>
  <si>
    <t>邱文生</t>
  </si>
  <si>
    <t>2012 Plains Constituency</t>
  </si>
  <si>
    <t>Sra Kacaw</t>
  </si>
  <si>
    <t>鄭天財</t>
  </si>
  <si>
    <t>Hung Kuo-chih</t>
  </si>
  <si>
    <t>洪國治</t>
  </si>
  <si>
    <t>Dibus Yilai</t>
  </si>
  <si>
    <t>笛布斯·顗賚</t>
  </si>
  <si>
    <t>Jongren Dalus</t>
  </si>
  <si>
    <t>忠仁·達祿斯</t>
  </si>
  <si>
    <t>Maya Biho</t>
  </si>
  <si>
    <t>馬耀·比吼</t>
  </si>
  <si>
    <t>Chan Chin-fu</t>
  </si>
  <si>
    <t>詹金福</t>
  </si>
  <si>
    <t>Chen Lien-shun</t>
  </si>
  <si>
    <t>陳連順</t>
  </si>
  <si>
    <t>TIP</t>
  </si>
  <si>
    <t>Lin Chin-ying</t>
  </si>
  <si>
    <t>林金瑛</t>
  </si>
  <si>
    <t>2016 Mountain Constituency</t>
  </si>
  <si>
    <t>瓦歷斯‧貝林</t>
  </si>
  <si>
    <t>Yilan Mingjinuan</t>
  </si>
  <si>
    <t>伊藍·明基努安</t>
  </si>
  <si>
    <t>FHL</t>
  </si>
  <si>
    <t>Lin Hsin-yi</t>
  </si>
  <si>
    <t>林信義</t>
  </si>
  <si>
    <t>Tseng Hua-teh</t>
  </si>
  <si>
    <t>Lin Shih-wei</t>
  </si>
  <si>
    <t>林世偉</t>
  </si>
  <si>
    <t>尤命·蘇樣</t>
  </si>
  <si>
    <t>CPP</t>
  </si>
  <si>
    <t>Chyuan Cheng-wei</t>
  </si>
  <si>
    <t>全承威</t>
  </si>
  <si>
    <t>TAIP</t>
  </si>
  <si>
    <t>2016 Plains Constituency</t>
  </si>
  <si>
    <t>廖國棟</t>
  </si>
  <si>
    <t>Lin Tsung-han</t>
  </si>
  <si>
    <t>林琮翰</t>
  </si>
  <si>
    <t>Mayaw Biho</t>
  </si>
  <si>
    <t>馬躍‧比吼</t>
  </si>
  <si>
    <t>Lin Wu-yi</t>
  </si>
  <si>
    <t>林昊宜</t>
  </si>
  <si>
    <t>Rahic Amind</t>
  </si>
  <si>
    <t>吳國譽</t>
  </si>
  <si>
    <t>MKT</t>
  </si>
  <si>
    <t>Takiyo Kacaw</t>
  </si>
  <si>
    <t>達佶祐‧卡造</t>
  </si>
  <si>
    <t>MCFAP</t>
  </si>
  <si>
    <t>Ke Ren-yao</t>
  </si>
  <si>
    <t>柯荏耀</t>
  </si>
  <si>
    <t xml:space="preserve"> Galahe Wubai Hayawan</t>
  </si>
  <si>
    <t>嘎礌‧武拜‧哈雅萬</t>
  </si>
  <si>
    <t>Saisiyat</t>
  </si>
  <si>
    <t>Lin Jin-ying</t>
  </si>
  <si>
    <t>NHSA</t>
  </si>
  <si>
    <t>Dama Ahsiung</t>
  </si>
  <si>
    <t>達摩·阿雄</t>
  </si>
  <si>
    <t>Lin Kuang-yi</t>
  </si>
  <si>
    <t>林光義</t>
  </si>
  <si>
    <t>FNP</t>
  </si>
  <si>
    <r>
      <t>KMT = Kuomintang/Chinese Nationalist Party (</t>
    </r>
    <r>
      <rPr>
        <sz val="10"/>
        <color theme="1"/>
        <rFont val="新細明體"/>
        <family val="2"/>
        <charset val="136"/>
      </rPr>
      <t>中國國民黨</t>
    </r>
    <r>
      <rPr>
        <sz val="10"/>
        <color theme="1"/>
        <rFont val="Times New Roman"/>
      </rPr>
      <t>)</t>
    </r>
  </si>
  <si>
    <r>
      <t>DPP = Democratic Progressive Party (</t>
    </r>
    <r>
      <rPr>
        <sz val="10"/>
        <color theme="1"/>
        <rFont val="新細明體"/>
        <family val="2"/>
        <charset val="136"/>
      </rPr>
      <t>民主進步黨</t>
    </r>
    <r>
      <rPr>
        <sz val="10"/>
        <color theme="1"/>
        <rFont val="Times New Roman"/>
      </rPr>
      <t>)</t>
    </r>
  </si>
  <si>
    <t>Ind = Independent</t>
  </si>
  <si>
    <r>
      <t>IPP = Indigenous People's Party (</t>
    </r>
    <r>
      <rPr>
        <sz val="10"/>
        <color theme="1"/>
        <rFont val="新細明體"/>
        <family val="2"/>
        <charset val="136"/>
      </rPr>
      <t>中國台灣原住民黨</t>
    </r>
    <r>
      <rPr>
        <sz val="10"/>
        <color theme="1"/>
        <rFont val="Times New Roman"/>
      </rPr>
      <t>)</t>
    </r>
  </si>
  <si>
    <r>
      <t>NP = New Party (</t>
    </r>
    <r>
      <rPr>
        <sz val="10"/>
        <color theme="1"/>
        <rFont val="新細明體"/>
        <family val="2"/>
        <charset val="136"/>
      </rPr>
      <t>新黨</t>
    </r>
    <r>
      <rPr>
        <sz val="10"/>
        <color theme="1"/>
        <rFont val="Times New Roman"/>
      </rPr>
      <t>)</t>
    </r>
  </si>
  <si>
    <r>
      <t>PFP = People First Party (</t>
    </r>
    <r>
      <rPr>
        <sz val="10"/>
        <color theme="1"/>
        <rFont val="新細明體"/>
        <family val="2"/>
        <charset val="136"/>
      </rPr>
      <t>親民黨</t>
    </r>
    <r>
      <rPr>
        <sz val="10"/>
        <color theme="1"/>
        <rFont val="Times New Roman"/>
      </rPr>
      <t>)</t>
    </r>
  </si>
  <si>
    <r>
      <t>TSU = Taiwan Solidarity Union (</t>
    </r>
    <r>
      <rPr>
        <sz val="10"/>
        <color theme="1"/>
        <rFont val="新細明體"/>
        <family val="2"/>
        <charset val="136"/>
      </rPr>
      <t>台灣團結聯盟</t>
    </r>
    <r>
      <rPr>
        <sz val="10"/>
        <color theme="1"/>
        <rFont val="Times New Roman"/>
      </rPr>
      <t>)</t>
    </r>
  </si>
  <si>
    <r>
      <t>DA = Democratic Alliance (</t>
    </r>
    <r>
      <rPr>
        <sz val="10"/>
        <color theme="1"/>
        <rFont val="Lantinghei TC Extralight"/>
      </rPr>
      <t>民主聯盟</t>
    </r>
    <r>
      <rPr>
        <sz val="10"/>
        <color theme="1"/>
        <rFont val="Times New Roman"/>
      </rPr>
      <t>)</t>
    </r>
  </si>
  <si>
    <r>
      <t>NDNPL = National Democratic Non-Partisan League (</t>
    </r>
    <r>
      <rPr>
        <sz val="10"/>
        <color theme="1"/>
        <rFont val="Lantinghei TC Extralight"/>
      </rPr>
      <t>全國民主非政黨聯盟</t>
    </r>
    <r>
      <rPr>
        <sz val="10"/>
        <color theme="1"/>
        <rFont val="Times New Roman"/>
      </rPr>
      <t>)</t>
    </r>
  </si>
  <si>
    <r>
      <t>TW#1 = Taiwan No. 1 Party (</t>
    </r>
    <r>
      <rPr>
        <sz val="10"/>
        <color theme="1"/>
        <rFont val="Lantinghei TC Extralight"/>
      </rPr>
      <t>台灣吾黨</t>
    </r>
    <r>
      <rPr>
        <sz val="10"/>
        <color theme="1"/>
        <rFont val="Times New Roman"/>
      </rPr>
      <t>)</t>
    </r>
  </si>
  <si>
    <r>
      <t>CP = Civil Party (</t>
    </r>
    <r>
      <rPr>
        <sz val="10"/>
        <color theme="1"/>
        <rFont val="Lantinghei TC Extralight"/>
      </rPr>
      <t>公民黨</t>
    </r>
    <r>
      <rPr>
        <sz val="10"/>
        <color theme="1"/>
        <rFont val="Times New Roman"/>
      </rPr>
      <t>)</t>
    </r>
  </si>
  <si>
    <r>
      <t>TIP = Taiwan Ideology Party (</t>
    </r>
    <r>
      <rPr>
        <sz val="10"/>
        <color theme="1"/>
        <rFont val="新細明體"/>
        <family val="2"/>
        <charset val="136"/>
      </rPr>
      <t>台灣主義黨)</t>
    </r>
  </si>
  <si>
    <t>FHL = Faith and Hope League (信心希望聯盟)</t>
  </si>
  <si>
    <t>TAIP = Taiwan Independence Party (台灣獨立黨)</t>
  </si>
  <si>
    <t>CPP = China Production Party (中國生產黨)</t>
  </si>
  <si>
    <t>MKT = Minkuotang (民國黨)</t>
  </si>
  <si>
    <t xml:space="preserve">MCFAP = Military, Civil Servants, Firefighters, Academics, and Police (軍公教聯盟黨) </t>
  </si>
  <si>
    <t>NHSA = National Health Service Alliance (健保免費聯盟)</t>
  </si>
  <si>
    <t>FNP = First Nations Party (台灣第一民族黨)</t>
  </si>
  <si>
    <r>
      <t>KMT-prmt = KMT permitted candidate to run without formal nomination (</t>
    </r>
    <r>
      <rPr>
        <sz val="10"/>
        <color theme="1"/>
        <rFont val="Lantinghei TC Extralight"/>
      </rPr>
      <t>報准</t>
    </r>
    <r>
      <rPr>
        <sz val="10"/>
        <color theme="1"/>
        <rFont val="Times New Roman"/>
      </rPr>
      <t>)</t>
    </r>
  </si>
  <si>
    <t xml:space="preserve">ª Previously Atayal; recognized as separate tribes in 2004 (Taroko) and 2008 (Seediq) </t>
  </si>
  <si>
    <t xml:space="preserve">Supplementary material for "When Do Electoral Quotas Advance Indigenous Representation?: Evidence from the Taiwanese Legislature." </t>
  </si>
  <si>
    <r>
      <t xml:space="preserve">Article appearing in </t>
    </r>
    <r>
      <rPr>
        <i/>
        <sz val="12"/>
        <color theme="1"/>
        <rFont val="Calibri"/>
        <scheme val="minor"/>
      </rPr>
      <t xml:space="preserve">Ethnopolitics, </t>
    </r>
    <r>
      <rPr>
        <sz val="12"/>
        <color theme="1"/>
        <rFont val="Calibri"/>
        <family val="2"/>
        <scheme val="minor"/>
      </rPr>
      <t xml:space="preserve">2018. </t>
    </r>
  </si>
  <si>
    <t>Author: Kharis Templeman</t>
  </si>
  <si>
    <t>This version: 2018.03.29</t>
  </si>
  <si>
    <t>Permalink: https://doi.org/10.1080/17449057.2018.1453597</t>
  </si>
  <si>
    <t>Table A1. Complete Election Results in Legislative Yuan Reserved Indigenous Constituencies, 1972-2016</t>
  </si>
  <si>
    <t>Yuming Suyang</t>
  </si>
  <si>
    <t>Sources: Haisul 2008; Haisul 2010, 123-173; Election Study Center Elections Data Archive at National Cheng Chi University; Central Election 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</si>
</sst>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Times New Roman"/>
    </font>
    <font>
      <sz val="10"/>
      <color theme="1"/>
      <name val="Times New Roman"/>
    </font>
    <font>
      <b/>
      <sz val="10"/>
      <color theme="1"/>
      <name val="Lantinghei TC Extralight"/>
    </font>
    <font>
      <sz val="10"/>
      <color theme="1"/>
      <name val="Lantinghei TC Extralight"/>
    </font>
    <font>
      <i/>
      <sz val="10"/>
      <color theme="1"/>
      <name val="Times New Roman"/>
    </font>
    <font>
      <i/>
      <sz val="10"/>
      <color theme="1"/>
      <name val="Lantinghei TC Extralight"/>
    </font>
    <font>
      <i/>
      <sz val="12"/>
      <color theme="1"/>
      <name val="Calibri"/>
      <scheme val="minor"/>
    </font>
    <font>
      <sz val="12"/>
      <color rgb="FF545454"/>
      <name val="Arial"/>
    </font>
    <font>
      <sz val="10"/>
      <color theme="1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65" fontId="2" fillId="0" borderId="1" xfId="1" applyNumberFormat="1" applyFont="1" applyBorder="1" applyAlignment="1">
      <alignment horizontal="center" wrapText="1"/>
    </xf>
    <xf numFmtId="0" fontId="3" fillId="0" borderId="0" xfId="0" applyFont="1" applyBorder="1"/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5" fontId="3" fillId="0" borderId="0" xfId="1" applyNumberFormat="1" applyFont="1" applyBorder="1" applyAlignment="1">
      <alignment horizontal="right"/>
    </xf>
    <xf numFmtId="0" fontId="6" fillId="0" borderId="2" xfId="0" applyFont="1" applyBorder="1"/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5" fontId="3" fillId="0" borderId="2" xfId="1" applyNumberFormat="1" applyFont="1" applyBorder="1" applyAlignment="1">
      <alignment horizontal="right"/>
    </xf>
    <xf numFmtId="0" fontId="3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1" applyNumberFormat="1" applyFont="1" applyAlignment="1">
      <alignment horizontal="right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165" fontId="3" fillId="0" borderId="3" xfId="1" applyNumberFormat="1" applyFont="1" applyBorder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/>
    <xf numFmtId="0" fontId="3" fillId="0" borderId="3" xfId="0" applyFont="1" applyFill="1" applyBorder="1"/>
    <xf numFmtId="0" fontId="3" fillId="0" borderId="4" xfId="0" applyFont="1" applyBorder="1"/>
    <xf numFmtId="0" fontId="5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5" fontId="3" fillId="0" borderId="4" xfId="1" applyNumberFormat="1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65" fontId="6" fillId="0" borderId="2" xfId="1" applyNumberFormat="1" applyFont="1" applyBorder="1" applyAlignment="1">
      <alignment horizontal="right"/>
    </xf>
    <xf numFmtId="0" fontId="8" fillId="0" borderId="0" xfId="0" applyFont="1"/>
    <xf numFmtId="0" fontId="3" fillId="0" borderId="0" xfId="0" applyFont="1" applyFill="1" applyBorder="1" applyAlignment="1">
      <alignment horizontal="center"/>
    </xf>
    <xf numFmtId="0" fontId="9" fillId="0" borderId="0" xfId="0" applyFont="1"/>
    <xf numFmtId="165" fontId="3" fillId="0" borderId="0" xfId="1" applyNumberFormat="1" applyFont="1" applyFill="1" applyBorder="1" applyAlignment="1">
      <alignment horizontal="right"/>
    </xf>
    <xf numFmtId="0" fontId="3" fillId="0" borderId="4" xfId="0" applyFont="1" applyFill="1" applyBorder="1"/>
    <xf numFmtId="0" fontId="3" fillId="0" borderId="4" xfId="0" applyFont="1" applyFill="1" applyBorder="1" applyAlignment="1">
      <alignment horizontal="center"/>
    </xf>
    <xf numFmtId="0" fontId="6" fillId="0" borderId="2" xfId="0" applyFont="1" applyFill="1" applyBorder="1"/>
    <xf numFmtId="0" fontId="3" fillId="0" borderId="0" xfId="0" applyFont="1" applyAlignment="1">
      <alignment horizontal="left"/>
    </xf>
    <xf numFmtId="10" fontId="3" fillId="0" borderId="0" xfId="0" applyNumberFormat="1" applyFont="1" applyAlignment="1">
      <alignment horizontal="center"/>
    </xf>
    <xf numFmtId="0" fontId="3" fillId="0" borderId="3" xfId="0" applyNumberFormat="1" applyFont="1" applyBorder="1" applyAlignment="1">
      <alignment horizontal="center"/>
    </xf>
    <xf numFmtId="10" fontId="3" fillId="0" borderId="2" xfId="0" applyNumberFormat="1" applyFont="1" applyBorder="1" applyAlignment="1">
      <alignment horizontal="center"/>
    </xf>
    <xf numFmtId="0" fontId="0" fillId="0" borderId="2" xfId="0" applyBorder="1"/>
    <xf numFmtId="10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5" fontId="3" fillId="0" borderId="0" xfId="1" applyNumberFormat="1" applyFont="1" applyAlignment="1">
      <alignment horizontal="left"/>
    </xf>
    <xf numFmtId="0" fontId="3" fillId="0" borderId="4" xfId="0" applyFont="1" applyBorder="1" applyAlignment="1">
      <alignment horizontal="left"/>
    </xf>
    <xf numFmtId="0" fontId="6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6"/>
  <sheetViews>
    <sheetView workbookViewId="0">
      <selection activeCell="D13" sqref="D13"/>
    </sheetView>
  </sheetViews>
  <sheetFormatPr baseColWidth="10" defaultRowHeight="16" x14ac:dyDescent="0.2"/>
  <sheetData>
    <row r="2" spans="1:1" x14ac:dyDescent="0.2">
      <c r="A2" t="s">
        <v>293</v>
      </c>
    </row>
    <row r="3" spans="1:1" x14ac:dyDescent="0.2">
      <c r="A3" t="s">
        <v>294</v>
      </c>
    </row>
    <row r="4" spans="1:1" x14ac:dyDescent="0.2">
      <c r="A4" t="s">
        <v>295</v>
      </c>
    </row>
    <row r="5" spans="1:1" x14ac:dyDescent="0.2">
      <c r="A5" t="s">
        <v>296</v>
      </c>
    </row>
    <row r="6" spans="1:1" x14ac:dyDescent="0.2">
      <c r="A6" t="s">
        <v>297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8"/>
  <sheetViews>
    <sheetView tabSelected="1" topLeftCell="A251" workbookViewId="0">
      <selection activeCell="B279" sqref="B279"/>
    </sheetView>
  </sheetViews>
  <sheetFormatPr baseColWidth="10" defaultRowHeight="17" x14ac:dyDescent="0.25"/>
  <cols>
    <col min="1" max="1" width="24.6640625" style="15" customWidth="1"/>
    <col min="2" max="2" width="17.1640625" style="16" customWidth="1"/>
    <col min="3" max="3" width="8.83203125" style="17" customWidth="1"/>
    <col min="4" max="4" width="7.83203125" style="17" customWidth="1"/>
    <col min="5" max="5" width="10.6640625" style="17" customWidth="1"/>
    <col min="6" max="6" width="7.83203125" style="18" customWidth="1"/>
    <col min="7" max="7" width="7.83203125" style="17" customWidth="1"/>
  </cols>
  <sheetData>
    <row r="2" spans="1:7" ht="16" x14ac:dyDescent="0.2">
      <c r="A2" s="1" t="s">
        <v>298</v>
      </c>
      <c r="B2" s="2"/>
      <c r="C2" s="2"/>
      <c r="D2" s="2"/>
      <c r="E2" s="2"/>
      <c r="F2" s="2"/>
      <c r="G2" s="2"/>
    </row>
    <row r="4" spans="1:7" ht="30" customHeight="1" thickBot="1" x14ac:dyDescent="0.3">
      <c r="A4" s="3" t="s">
        <v>0</v>
      </c>
      <c r="B4" s="4" t="s">
        <v>1</v>
      </c>
      <c r="C4" s="5" t="s">
        <v>2</v>
      </c>
      <c r="D4" s="5" t="s">
        <v>3</v>
      </c>
      <c r="E4" s="5" t="s">
        <v>4</v>
      </c>
      <c r="F4" s="6" t="s">
        <v>5</v>
      </c>
      <c r="G4" s="5" t="s">
        <v>6</v>
      </c>
    </row>
    <row r="5" spans="1:7" x14ac:dyDescent="0.25">
      <c r="A5" s="7"/>
      <c r="B5" s="8"/>
      <c r="C5" s="9"/>
      <c r="D5" s="9"/>
      <c r="E5" s="9"/>
      <c r="F5" s="10"/>
      <c r="G5" s="9"/>
    </row>
    <row r="6" spans="1:7" ht="18" thickBot="1" x14ac:dyDescent="0.3">
      <c r="A6" s="11" t="s">
        <v>7</v>
      </c>
      <c r="B6" s="12"/>
      <c r="C6" s="13"/>
      <c r="D6" s="13"/>
      <c r="E6" s="13"/>
      <c r="F6" s="14"/>
      <c r="G6" s="13"/>
    </row>
    <row r="7" spans="1:7" ht="18" thickTop="1" x14ac:dyDescent="0.25">
      <c r="A7" s="15" t="s">
        <v>8</v>
      </c>
      <c r="B7" s="16" t="s">
        <v>9</v>
      </c>
      <c r="C7" s="17" t="s">
        <v>10</v>
      </c>
      <c r="D7" s="17" t="s">
        <v>11</v>
      </c>
      <c r="E7" s="17" t="s">
        <v>11</v>
      </c>
      <c r="F7" s="18">
        <v>92075</v>
      </c>
      <c r="G7" s="17" t="s">
        <v>12</v>
      </c>
    </row>
    <row r="8" spans="1:7" ht="16" x14ac:dyDescent="0.2">
      <c r="A8" s="19" t="s">
        <v>13</v>
      </c>
      <c r="B8" s="20">
        <v>1</v>
      </c>
      <c r="C8" s="20"/>
      <c r="D8" s="20"/>
      <c r="E8" s="20"/>
      <c r="F8" s="21">
        <v>92075</v>
      </c>
      <c r="G8" s="20">
        <v>1</v>
      </c>
    </row>
    <row r="9" spans="1:7" x14ac:dyDescent="0.25">
      <c r="A9" s="7"/>
      <c r="B9" s="8"/>
      <c r="C9" s="9"/>
      <c r="D9" s="9"/>
      <c r="E9" s="9"/>
      <c r="F9" s="10"/>
      <c r="G9" s="9"/>
    </row>
    <row r="10" spans="1:7" ht="18" thickBot="1" x14ac:dyDescent="0.3">
      <c r="A10" s="11" t="s">
        <v>14</v>
      </c>
      <c r="B10" s="12"/>
      <c r="C10" s="13"/>
      <c r="D10" s="13"/>
      <c r="E10" s="13"/>
      <c r="F10" s="14"/>
      <c r="G10" s="13"/>
    </row>
    <row r="11" spans="1:7" ht="18" thickTop="1" x14ac:dyDescent="0.25">
      <c r="A11" s="15" t="s">
        <v>8</v>
      </c>
      <c r="B11" s="16" t="s">
        <v>15</v>
      </c>
      <c r="C11" s="17" t="s">
        <v>10</v>
      </c>
      <c r="D11" s="17" t="s">
        <v>11</v>
      </c>
      <c r="E11" s="17" t="s">
        <v>11</v>
      </c>
      <c r="F11" s="18">
        <v>112590</v>
      </c>
      <c r="G11" s="17" t="s">
        <v>12</v>
      </c>
    </row>
    <row r="12" spans="1:7" ht="16" x14ac:dyDescent="0.2">
      <c r="A12" s="19" t="s">
        <v>13</v>
      </c>
      <c r="B12" s="20">
        <v>1</v>
      </c>
      <c r="C12" s="20"/>
      <c r="D12" s="20"/>
      <c r="E12" s="20"/>
      <c r="F12" s="21">
        <v>112590</v>
      </c>
      <c r="G12" s="20">
        <v>1</v>
      </c>
    </row>
    <row r="14" spans="1:7" ht="18" thickBot="1" x14ac:dyDescent="0.3">
      <c r="A14" s="11" t="s">
        <v>16</v>
      </c>
      <c r="B14" s="12"/>
      <c r="C14" s="13"/>
      <c r="D14" s="13"/>
      <c r="E14" s="13"/>
      <c r="F14" s="14"/>
      <c r="G14" s="13"/>
    </row>
    <row r="15" spans="1:7" ht="18" thickTop="1" x14ac:dyDescent="0.25">
      <c r="A15" s="15" t="s">
        <v>8</v>
      </c>
      <c r="B15" s="16" t="s">
        <v>9</v>
      </c>
      <c r="C15" s="17" t="s">
        <v>10</v>
      </c>
      <c r="D15" s="17" t="s">
        <v>11</v>
      </c>
      <c r="E15" s="17" t="s">
        <v>11</v>
      </c>
      <c r="F15" s="18">
        <v>58803</v>
      </c>
      <c r="G15" s="17" t="s">
        <v>12</v>
      </c>
    </row>
    <row r="16" spans="1:7" ht="16" x14ac:dyDescent="0.2">
      <c r="A16" s="19" t="s">
        <v>13</v>
      </c>
      <c r="B16" s="20">
        <v>1</v>
      </c>
      <c r="C16" s="20"/>
      <c r="D16" s="20"/>
      <c r="E16" s="20"/>
      <c r="F16" s="21">
        <v>58803</v>
      </c>
      <c r="G16" s="20">
        <v>1</v>
      </c>
    </row>
    <row r="18" spans="1:7" ht="18" thickBot="1" x14ac:dyDescent="0.3">
      <c r="A18" s="11" t="s">
        <v>17</v>
      </c>
      <c r="B18" s="12"/>
      <c r="C18" s="13"/>
      <c r="D18" s="13"/>
      <c r="E18" s="13"/>
      <c r="F18" s="14"/>
      <c r="G18" s="13"/>
    </row>
    <row r="19" spans="1:7" ht="18" thickTop="1" x14ac:dyDescent="0.25">
      <c r="A19" s="15" t="s">
        <v>18</v>
      </c>
      <c r="B19" s="16" t="s">
        <v>19</v>
      </c>
      <c r="C19" s="17" t="s">
        <v>20</v>
      </c>
      <c r="D19" s="17" t="s">
        <v>11</v>
      </c>
      <c r="E19" s="17" t="s">
        <v>11</v>
      </c>
      <c r="F19" s="18">
        <v>15062</v>
      </c>
      <c r="G19" s="17" t="s">
        <v>12</v>
      </c>
    </row>
    <row r="20" spans="1:7" x14ac:dyDescent="0.25">
      <c r="A20" s="15" t="s">
        <v>21</v>
      </c>
      <c r="B20" s="16" t="s">
        <v>22</v>
      </c>
      <c r="C20" s="17" t="s">
        <v>20</v>
      </c>
      <c r="D20" s="17" t="s">
        <v>11</v>
      </c>
      <c r="E20" s="17" t="s">
        <v>23</v>
      </c>
      <c r="F20" s="18">
        <v>11823</v>
      </c>
    </row>
    <row r="21" spans="1:7" x14ac:dyDescent="0.25">
      <c r="A21" s="15" t="s">
        <v>24</v>
      </c>
      <c r="B21" s="16" t="s">
        <v>25</v>
      </c>
      <c r="C21" s="17" t="s">
        <v>20</v>
      </c>
      <c r="D21" s="17" t="s">
        <v>11</v>
      </c>
      <c r="E21" s="17" t="s">
        <v>23</v>
      </c>
      <c r="F21" s="18">
        <v>6749</v>
      </c>
    </row>
    <row r="22" spans="1:7" x14ac:dyDescent="0.25">
      <c r="A22" s="15" t="s">
        <v>26</v>
      </c>
      <c r="B22" s="16" t="s">
        <v>27</v>
      </c>
      <c r="C22" s="17" t="s">
        <v>20</v>
      </c>
      <c r="D22" s="17" t="s">
        <v>11</v>
      </c>
      <c r="E22" s="17" t="s">
        <v>23</v>
      </c>
      <c r="F22" s="18">
        <v>6084</v>
      </c>
    </row>
    <row r="23" spans="1:7" x14ac:dyDescent="0.25">
      <c r="A23" s="15" t="s">
        <v>28</v>
      </c>
      <c r="B23" s="16" t="s">
        <v>29</v>
      </c>
      <c r="C23" s="17" t="s">
        <v>20</v>
      </c>
      <c r="D23" s="17" t="s">
        <v>11</v>
      </c>
      <c r="E23" s="17" t="s">
        <v>23</v>
      </c>
      <c r="F23" s="18">
        <v>917</v>
      </c>
    </row>
    <row r="24" spans="1:7" ht="16" x14ac:dyDescent="0.2">
      <c r="A24" s="19" t="s">
        <v>13</v>
      </c>
      <c r="B24" s="20">
        <v>5</v>
      </c>
      <c r="C24" s="20"/>
      <c r="D24" s="20"/>
      <c r="E24" s="20"/>
      <c r="F24" s="21">
        <f>SUM(F19:F23)</f>
        <v>40635</v>
      </c>
      <c r="G24" s="20">
        <v>1</v>
      </c>
    </row>
    <row r="26" spans="1:7" ht="18" thickBot="1" x14ac:dyDescent="0.3">
      <c r="A26" s="11" t="s">
        <v>30</v>
      </c>
      <c r="B26" s="12"/>
      <c r="C26" s="13"/>
      <c r="D26" s="13"/>
      <c r="E26" s="13"/>
      <c r="F26" s="14"/>
      <c r="G26" s="13"/>
    </row>
    <row r="27" spans="1:7" ht="18" thickTop="1" x14ac:dyDescent="0.25">
      <c r="A27" s="15" t="s">
        <v>8</v>
      </c>
      <c r="B27" s="16" t="s">
        <v>15</v>
      </c>
      <c r="C27" s="17" t="s">
        <v>10</v>
      </c>
      <c r="D27" s="17" t="s">
        <v>11</v>
      </c>
      <c r="E27" s="17" t="s">
        <v>11</v>
      </c>
      <c r="G27" s="17" t="s">
        <v>12</v>
      </c>
    </row>
    <row r="28" spans="1:7" ht="16" x14ac:dyDescent="0.2">
      <c r="A28" s="19" t="s">
        <v>13</v>
      </c>
      <c r="B28" s="20">
        <v>1</v>
      </c>
      <c r="C28" s="20"/>
      <c r="D28" s="20"/>
      <c r="E28" s="20"/>
      <c r="F28" s="21"/>
      <c r="G28" s="20">
        <v>1</v>
      </c>
    </row>
    <row r="30" spans="1:7" ht="18" thickBot="1" x14ac:dyDescent="0.3">
      <c r="A30" s="11" t="s">
        <v>31</v>
      </c>
      <c r="B30" s="12"/>
      <c r="C30" s="13"/>
      <c r="D30" s="13"/>
      <c r="E30" s="13"/>
      <c r="F30" s="14"/>
      <c r="G30" s="13"/>
    </row>
    <row r="31" spans="1:7" ht="18" thickTop="1" x14ac:dyDescent="0.25">
      <c r="A31" s="15" t="s">
        <v>32</v>
      </c>
      <c r="B31" s="16" t="s">
        <v>33</v>
      </c>
      <c r="C31" s="17" t="s">
        <v>20</v>
      </c>
      <c r="D31" s="17" t="s">
        <v>11</v>
      </c>
      <c r="E31" s="17" t="s">
        <v>11</v>
      </c>
      <c r="F31" s="18">
        <v>18280</v>
      </c>
      <c r="G31" s="17" t="s">
        <v>12</v>
      </c>
    </row>
    <row r="32" spans="1:7" x14ac:dyDescent="0.25">
      <c r="A32" s="15" t="s">
        <v>21</v>
      </c>
      <c r="B32" s="16" t="s">
        <v>22</v>
      </c>
      <c r="C32" s="17" t="s">
        <v>20</v>
      </c>
      <c r="D32" s="17" t="s">
        <v>11</v>
      </c>
      <c r="E32" s="17" t="s">
        <v>23</v>
      </c>
      <c r="F32" s="18">
        <v>15718</v>
      </c>
    </row>
    <row r="33" spans="1:7" x14ac:dyDescent="0.25">
      <c r="A33" s="15" t="s">
        <v>34</v>
      </c>
      <c r="B33" s="16" t="s">
        <v>35</v>
      </c>
      <c r="C33" s="17" t="s">
        <v>20</v>
      </c>
      <c r="D33" s="17" t="s">
        <v>11</v>
      </c>
      <c r="F33" s="18">
        <v>5999</v>
      </c>
    </row>
    <row r="34" spans="1:7" x14ac:dyDescent="0.25">
      <c r="A34" s="15" t="s">
        <v>18</v>
      </c>
      <c r="B34" s="16" t="s">
        <v>19</v>
      </c>
      <c r="C34" s="17" t="s">
        <v>20</v>
      </c>
      <c r="D34" s="17" t="s">
        <v>11</v>
      </c>
      <c r="E34" s="17" t="s">
        <v>23</v>
      </c>
      <c r="F34" s="18">
        <v>1676</v>
      </c>
    </row>
    <row r="35" spans="1:7" ht="16" x14ac:dyDescent="0.2">
      <c r="A35" s="19" t="s">
        <v>13</v>
      </c>
      <c r="B35" s="20">
        <v>4</v>
      </c>
      <c r="C35" s="20"/>
      <c r="D35" s="20"/>
      <c r="E35" s="20"/>
      <c r="F35" s="21">
        <f>SUM(F31:F34)</f>
        <v>41673</v>
      </c>
      <c r="G35" s="20"/>
    </row>
    <row r="37" spans="1:7" ht="18" thickBot="1" x14ac:dyDescent="0.3">
      <c r="A37" s="11" t="s">
        <v>36</v>
      </c>
      <c r="B37" s="12"/>
      <c r="C37" s="13"/>
      <c r="D37" s="13"/>
      <c r="E37" s="13"/>
      <c r="F37" s="14"/>
      <c r="G37" s="13"/>
    </row>
    <row r="38" spans="1:7" ht="18" thickTop="1" x14ac:dyDescent="0.25">
      <c r="A38" s="15" t="s">
        <v>37</v>
      </c>
      <c r="B38" s="16" t="s">
        <v>38</v>
      </c>
      <c r="C38" s="17" t="s">
        <v>10</v>
      </c>
      <c r="D38" s="17" t="s">
        <v>11</v>
      </c>
      <c r="E38" s="17" t="s">
        <v>11</v>
      </c>
      <c r="F38" s="18">
        <v>45267</v>
      </c>
      <c r="G38" s="17" t="s">
        <v>12</v>
      </c>
    </row>
    <row r="39" spans="1:7" ht="16" x14ac:dyDescent="0.2">
      <c r="A39" s="19" t="s">
        <v>13</v>
      </c>
      <c r="B39" s="20">
        <v>1</v>
      </c>
      <c r="C39" s="20"/>
      <c r="D39" s="20"/>
      <c r="E39" s="20"/>
      <c r="F39" s="21">
        <f>SUM(F38)</f>
        <v>45267</v>
      </c>
      <c r="G39" s="20">
        <v>1</v>
      </c>
    </row>
    <row r="41" spans="1:7" ht="18" thickBot="1" x14ac:dyDescent="0.3">
      <c r="A41" s="11" t="s">
        <v>39</v>
      </c>
      <c r="B41" s="12"/>
      <c r="C41" s="13"/>
      <c r="D41" s="13"/>
      <c r="E41" s="13"/>
      <c r="F41" s="14"/>
      <c r="G41" s="13"/>
    </row>
    <row r="42" spans="1:7" ht="18" thickTop="1" x14ac:dyDescent="0.25">
      <c r="A42" s="15" t="s">
        <v>40</v>
      </c>
      <c r="B42" s="16" t="s">
        <v>41</v>
      </c>
      <c r="C42" s="17" t="s">
        <v>20</v>
      </c>
      <c r="D42" s="17" t="s">
        <v>11</v>
      </c>
      <c r="E42" s="17" t="s">
        <v>11</v>
      </c>
      <c r="F42" s="18">
        <v>26485</v>
      </c>
      <c r="G42" s="17" t="s">
        <v>12</v>
      </c>
    </row>
    <row r="43" spans="1:7" x14ac:dyDescent="0.25">
      <c r="A43" s="15" t="s">
        <v>42</v>
      </c>
      <c r="B43" s="16" t="s">
        <v>43</v>
      </c>
      <c r="C43" s="17" t="s">
        <v>20</v>
      </c>
      <c r="D43" s="17" t="s">
        <v>11</v>
      </c>
      <c r="E43" s="17" t="s">
        <v>23</v>
      </c>
      <c r="F43" s="18">
        <v>15466</v>
      </c>
    </row>
    <row r="44" spans="1:7" ht="16" x14ac:dyDescent="0.2">
      <c r="A44" s="19" t="s">
        <v>13</v>
      </c>
      <c r="B44" s="20">
        <v>2</v>
      </c>
      <c r="C44" s="20"/>
      <c r="D44" s="20"/>
      <c r="E44" s="20"/>
      <c r="F44" s="21">
        <f>SUM(F42:F43)</f>
        <v>41951</v>
      </c>
      <c r="G44" s="20">
        <v>1</v>
      </c>
    </row>
    <row r="46" spans="1:7" ht="18" thickBot="1" x14ac:dyDescent="0.3">
      <c r="A46" s="11" t="s">
        <v>44</v>
      </c>
      <c r="B46" s="12"/>
      <c r="C46" s="13"/>
      <c r="D46" s="13"/>
      <c r="E46" s="13"/>
      <c r="F46" s="14"/>
      <c r="G46" s="13"/>
    </row>
    <row r="47" spans="1:7" ht="18" thickTop="1" x14ac:dyDescent="0.25">
      <c r="A47" s="15" t="s">
        <v>45</v>
      </c>
      <c r="B47" s="16" t="s">
        <v>46</v>
      </c>
      <c r="C47" s="17" t="s">
        <v>10</v>
      </c>
      <c r="D47" s="17" t="s">
        <v>11</v>
      </c>
      <c r="E47" s="17" t="s">
        <v>11</v>
      </c>
      <c r="F47" s="18">
        <v>23129</v>
      </c>
      <c r="G47" s="17" t="s">
        <v>12</v>
      </c>
    </row>
    <row r="48" spans="1:7" x14ac:dyDescent="0.25">
      <c r="A48" s="15" t="s">
        <v>47</v>
      </c>
      <c r="B48" s="16" t="s">
        <v>48</v>
      </c>
      <c r="C48" s="17" t="s">
        <v>49</v>
      </c>
      <c r="D48" s="17" t="s">
        <v>11</v>
      </c>
      <c r="E48" s="17" t="s">
        <v>23</v>
      </c>
      <c r="F48" s="18">
        <v>18063</v>
      </c>
      <c r="G48" s="17" t="s">
        <v>12</v>
      </c>
    </row>
    <row r="49" spans="1:7" x14ac:dyDescent="0.25">
      <c r="A49" s="15" t="s">
        <v>37</v>
      </c>
      <c r="B49" s="16" t="s">
        <v>38</v>
      </c>
      <c r="C49" s="17" t="s">
        <v>10</v>
      </c>
      <c r="D49" s="17" t="s">
        <v>11</v>
      </c>
      <c r="E49" s="17" t="s">
        <v>23</v>
      </c>
      <c r="F49" s="18">
        <v>10683</v>
      </c>
    </row>
    <row r="50" spans="1:7" x14ac:dyDescent="0.25">
      <c r="A50" s="15" t="s">
        <v>50</v>
      </c>
      <c r="B50" s="16" t="s">
        <v>51</v>
      </c>
      <c r="C50" s="17" t="s">
        <v>52</v>
      </c>
      <c r="D50" s="17" t="s">
        <v>53</v>
      </c>
      <c r="E50" s="22" t="s">
        <v>54</v>
      </c>
      <c r="F50" s="18">
        <v>6288</v>
      </c>
    </row>
    <row r="51" spans="1:7" x14ac:dyDescent="0.25">
      <c r="A51" s="15" t="s">
        <v>55</v>
      </c>
      <c r="B51" s="16" t="s">
        <v>56</v>
      </c>
      <c r="C51" s="17" t="s">
        <v>52</v>
      </c>
      <c r="D51" s="17" t="s">
        <v>11</v>
      </c>
      <c r="E51" s="17" t="s">
        <v>23</v>
      </c>
      <c r="F51" s="18">
        <v>1560</v>
      </c>
    </row>
    <row r="52" spans="1:7" x14ac:dyDescent="0.25">
      <c r="A52" s="15" t="s">
        <v>57</v>
      </c>
      <c r="B52" s="16" t="s">
        <v>58</v>
      </c>
      <c r="C52" s="17" t="s">
        <v>49</v>
      </c>
      <c r="D52" s="17" t="s">
        <v>53</v>
      </c>
      <c r="E52" s="17" t="s">
        <v>59</v>
      </c>
      <c r="F52" s="18">
        <v>1553</v>
      </c>
    </row>
    <row r="53" spans="1:7" ht="16" x14ac:dyDescent="0.2">
      <c r="A53" s="19" t="s">
        <v>13</v>
      </c>
      <c r="B53" s="20">
        <v>6</v>
      </c>
      <c r="C53" s="20"/>
      <c r="D53" s="20"/>
      <c r="E53" s="20"/>
      <c r="F53" s="21">
        <f>SUM(F47:F52)</f>
        <v>61276</v>
      </c>
      <c r="G53" s="20">
        <v>2</v>
      </c>
    </row>
    <row r="55" spans="1:7" ht="18" thickBot="1" x14ac:dyDescent="0.3">
      <c r="A55" s="11" t="s">
        <v>60</v>
      </c>
      <c r="B55" s="12"/>
      <c r="C55" s="13"/>
      <c r="D55" s="13"/>
      <c r="E55" s="13"/>
      <c r="F55" s="14"/>
      <c r="G55" s="13"/>
    </row>
    <row r="56" spans="1:7" ht="18" thickTop="1" x14ac:dyDescent="0.25">
      <c r="A56" s="23" t="s">
        <v>61</v>
      </c>
      <c r="B56" s="16" t="s">
        <v>62</v>
      </c>
      <c r="C56" s="17" t="s">
        <v>20</v>
      </c>
      <c r="D56" s="17" t="s">
        <v>11</v>
      </c>
      <c r="E56" s="17" t="s">
        <v>11</v>
      </c>
      <c r="F56" s="18">
        <v>17909</v>
      </c>
      <c r="G56" s="17" t="s">
        <v>12</v>
      </c>
    </row>
    <row r="57" spans="1:7" x14ac:dyDescent="0.25">
      <c r="A57" s="23" t="s">
        <v>40</v>
      </c>
      <c r="B57" s="16" t="s">
        <v>41</v>
      </c>
      <c r="C57" s="17" t="s">
        <v>20</v>
      </c>
      <c r="D57" s="17" t="s">
        <v>11</v>
      </c>
      <c r="E57" s="17" t="s">
        <v>11</v>
      </c>
      <c r="F57" s="18">
        <v>10947</v>
      </c>
      <c r="G57" s="17" t="s">
        <v>12</v>
      </c>
    </row>
    <row r="58" spans="1:7" x14ac:dyDescent="0.25">
      <c r="A58" s="23" t="s">
        <v>63</v>
      </c>
      <c r="B58" s="16" t="s">
        <v>64</v>
      </c>
      <c r="C58" s="17" t="s">
        <v>20</v>
      </c>
      <c r="D58" s="17" t="s">
        <v>11</v>
      </c>
      <c r="E58" s="17" t="s">
        <v>23</v>
      </c>
      <c r="F58" s="18">
        <v>9240</v>
      </c>
    </row>
    <row r="59" spans="1:7" x14ac:dyDescent="0.25">
      <c r="A59" s="23" t="s">
        <v>65</v>
      </c>
      <c r="B59" s="16" t="s">
        <v>66</v>
      </c>
      <c r="C59" s="17" t="s">
        <v>20</v>
      </c>
      <c r="D59" s="17" t="s">
        <v>53</v>
      </c>
      <c r="E59" s="22" t="s">
        <v>54</v>
      </c>
      <c r="F59" s="18">
        <v>6088</v>
      </c>
    </row>
    <row r="60" spans="1:7" x14ac:dyDescent="0.25">
      <c r="A60" s="23" t="s">
        <v>67</v>
      </c>
      <c r="B60" s="16" t="s">
        <v>68</v>
      </c>
      <c r="C60" s="17" t="s">
        <v>69</v>
      </c>
      <c r="D60" s="17" t="s">
        <v>53</v>
      </c>
      <c r="E60" s="17" t="s">
        <v>59</v>
      </c>
      <c r="F60" s="18">
        <v>2545</v>
      </c>
    </row>
    <row r="61" spans="1:7" ht="16" x14ac:dyDescent="0.2">
      <c r="A61" s="24" t="s">
        <v>13</v>
      </c>
      <c r="B61" s="20">
        <v>5</v>
      </c>
      <c r="C61" s="20"/>
      <c r="D61" s="20"/>
      <c r="E61" s="20"/>
      <c r="F61" s="21">
        <f>SUM(F56:F60)</f>
        <v>46729</v>
      </c>
      <c r="G61" s="20">
        <v>2</v>
      </c>
    </row>
    <row r="62" spans="1:7" x14ac:dyDescent="0.25">
      <c r="A62" s="23"/>
      <c r="B62" s="8"/>
      <c r="C62" s="9"/>
      <c r="D62" s="9"/>
      <c r="E62" s="9"/>
      <c r="F62" s="10"/>
      <c r="G62" s="9"/>
    </row>
    <row r="63" spans="1:7" x14ac:dyDescent="0.25">
      <c r="A63" s="7"/>
      <c r="B63" s="8"/>
      <c r="C63" s="9"/>
      <c r="D63" s="9"/>
      <c r="E63" s="9"/>
      <c r="F63" s="10"/>
      <c r="G63" s="9"/>
    </row>
    <row r="64" spans="1:7" ht="18" thickBot="1" x14ac:dyDescent="0.3">
      <c r="A64" s="11" t="s">
        <v>70</v>
      </c>
      <c r="B64" s="12"/>
      <c r="C64" s="13"/>
      <c r="D64" s="13"/>
      <c r="E64" s="13"/>
      <c r="F64" s="14"/>
      <c r="G64" s="13"/>
    </row>
    <row r="65" spans="1:7" ht="18" thickTop="1" x14ac:dyDescent="0.25">
      <c r="A65" s="23" t="s">
        <v>45</v>
      </c>
      <c r="B65" s="16" t="s">
        <v>46</v>
      </c>
      <c r="C65" s="17" t="s">
        <v>10</v>
      </c>
      <c r="D65" s="17" t="s">
        <v>11</v>
      </c>
      <c r="E65" s="17" t="s">
        <v>11</v>
      </c>
      <c r="F65" s="18">
        <v>16784</v>
      </c>
      <c r="G65" s="17" t="s">
        <v>12</v>
      </c>
    </row>
    <row r="66" spans="1:7" x14ac:dyDescent="0.25">
      <c r="A66" s="15" t="s">
        <v>71</v>
      </c>
      <c r="B66" s="16" t="s">
        <v>48</v>
      </c>
      <c r="C66" s="17" t="s">
        <v>49</v>
      </c>
      <c r="D66" s="17" t="s">
        <v>11</v>
      </c>
      <c r="E66" s="17" t="s">
        <v>11</v>
      </c>
      <c r="F66" s="18">
        <v>13291</v>
      </c>
      <c r="G66" s="17" t="s">
        <v>12</v>
      </c>
    </row>
    <row r="67" spans="1:7" x14ac:dyDescent="0.25">
      <c r="A67" s="15" t="s">
        <v>72</v>
      </c>
      <c r="B67" s="16" t="s">
        <v>73</v>
      </c>
      <c r="C67" s="17" t="s">
        <v>74</v>
      </c>
      <c r="D67" s="17" t="s">
        <v>53</v>
      </c>
      <c r="F67" s="18">
        <v>10638</v>
      </c>
      <c r="G67" s="17" t="s">
        <v>12</v>
      </c>
    </row>
    <row r="68" spans="1:7" x14ac:dyDescent="0.25">
      <c r="A68" s="15" t="s">
        <v>37</v>
      </c>
      <c r="B68" s="16" t="s">
        <v>38</v>
      </c>
      <c r="C68" s="17" t="s">
        <v>10</v>
      </c>
      <c r="D68" s="17" t="s">
        <v>11</v>
      </c>
      <c r="F68" s="18">
        <v>6553</v>
      </c>
    </row>
    <row r="69" spans="1:7" x14ac:dyDescent="0.25">
      <c r="A69" s="15" t="s">
        <v>75</v>
      </c>
      <c r="B69" s="16" t="s">
        <v>76</v>
      </c>
      <c r="C69" s="17" t="s">
        <v>52</v>
      </c>
      <c r="D69" s="17" t="s">
        <v>11</v>
      </c>
      <c r="F69" s="18">
        <v>6102</v>
      </c>
    </row>
    <row r="70" spans="1:7" x14ac:dyDescent="0.25">
      <c r="A70" s="15" t="s">
        <v>77</v>
      </c>
      <c r="B70" s="16" t="s">
        <v>78</v>
      </c>
      <c r="C70" s="17" t="s">
        <v>79</v>
      </c>
      <c r="D70" s="17" t="s">
        <v>11</v>
      </c>
      <c r="F70" s="18">
        <v>4398</v>
      </c>
    </row>
    <row r="71" spans="1:7" x14ac:dyDescent="0.25">
      <c r="A71" s="15" t="s">
        <v>80</v>
      </c>
      <c r="B71" s="16" t="s">
        <v>81</v>
      </c>
      <c r="C71" s="17" t="s">
        <v>49</v>
      </c>
      <c r="D71" s="17" t="s">
        <v>59</v>
      </c>
      <c r="E71" s="17" t="s">
        <v>59</v>
      </c>
      <c r="F71" s="18">
        <v>3769</v>
      </c>
    </row>
    <row r="72" spans="1:7" x14ac:dyDescent="0.25">
      <c r="A72" s="15" t="s">
        <v>82</v>
      </c>
      <c r="B72" s="16" t="s">
        <v>83</v>
      </c>
      <c r="C72" s="17" t="s">
        <v>52</v>
      </c>
      <c r="D72" s="17" t="s">
        <v>11</v>
      </c>
      <c r="F72" s="18">
        <v>1715</v>
      </c>
    </row>
    <row r="73" spans="1:7" x14ac:dyDescent="0.25">
      <c r="A73" s="25" t="s">
        <v>84</v>
      </c>
      <c r="B73" s="26" t="s">
        <v>85</v>
      </c>
      <c r="C73" s="27" t="s">
        <v>52</v>
      </c>
      <c r="D73" s="27" t="s">
        <v>11</v>
      </c>
      <c r="E73" s="27"/>
      <c r="F73" s="28">
        <v>581</v>
      </c>
      <c r="G73" s="27"/>
    </row>
    <row r="74" spans="1:7" ht="16" x14ac:dyDescent="0.2">
      <c r="A74" s="23" t="s">
        <v>13</v>
      </c>
      <c r="B74" s="17">
        <v>9</v>
      </c>
      <c r="F74" s="18">
        <f>SUM(F65:F73)</f>
        <v>63831</v>
      </c>
      <c r="G74" s="17">
        <v>3</v>
      </c>
    </row>
    <row r="76" spans="1:7" s="32" customFormat="1" ht="18" thickBot="1" x14ac:dyDescent="0.3">
      <c r="A76" s="11" t="s">
        <v>86</v>
      </c>
      <c r="B76" s="29"/>
      <c r="C76" s="30"/>
      <c r="D76" s="30"/>
      <c r="E76" s="30"/>
      <c r="F76" s="31"/>
      <c r="G76" s="30"/>
    </row>
    <row r="77" spans="1:7" ht="18" thickTop="1" x14ac:dyDescent="0.25">
      <c r="A77" s="23" t="s">
        <v>87</v>
      </c>
      <c r="B77" s="16" t="s">
        <v>88</v>
      </c>
      <c r="C77" s="17" t="s">
        <v>20</v>
      </c>
      <c r="D77" s="17" t="s">
        <v>11</v>
      </c>
      <c r="E77" s="17" t="s">
        <v>11</v>
      </c>
      <c r="F77" s="18">
        <v>10227</v>
      </c>
      <c r="G77" s="17" t="s">
        <v>12</v>
      </c>
    </row>
    <row r="78" spans="1:7" x14ac:dyDescent="0.25">
      <c r="A78" s="23" t="s">
        <v>61</v>
      </c>
      <c r="B78" s="16" t="s">
        <v>62</v>
      </c>
      <c r="C78" s="17" t="s">
        <v>20</v>
      </c>
      <c r="D78" s="17" t="s">
        <v>11</v>
      </c>
      <c r="E78" s="17" t="s">
        <v>11</v>
      </c>
      <c r="F78" s="18">
        <v>8500</v>
      </c>
      <c r="G78" s="17" t="s">
        <v>12</v>
      </c>
    </row>
    <row r="79" spans="1:7" x14ac:dyDescent="0.25">
      <c r="A79" s="23" t="s">
        <v>40</v>
      </c>
      <c r="B79" s="16" t="s">
        <v>41</v>
      </c>
      <c r="C79" s="17" t="s">
        <v>20</v>
      </c>
      <c r="D79" s="17" t="s">
        <v>11</v>
      </c>
      <c r="E79" s="17" t="s">
        <v>23</v>
      </c>
      <c r="F79" s="18">
        <v>7056</v>
      </c>
      <c r="G79" s="17" t="s">
        <v>12</v>
      </c>
    </row>
    <row r="80" spans="1:7" x14ac:dyDescent="0.25">
      <c r="A80" s="23" t="s">
        <v>89</v>
      </c>
      <c r="B80" s="16" t="s">
        <v>90</v>
      </c>
      <c r="C80" s="17" t="s">
        <v>20</v>
      </c>
      <c r="D80" s="17" t="s">
        <v>11</v>
      </c>
      <c r="E80" s="17" t="s">
        <v>23</v>
      </c>
      <c r="F80" s="18">
        <v>6041</v>
      </c>
    </row>
    <row r="81" spans="1:10" x14ac:dyDescent="0.25">
      <c r="A81" s="23" t="s">
        <v>91</v>
      </c>
      <c r="B81" s="16" t="s">
        <v>92</v>
      </c>
      <c r="C81" s="17" t="s">
        <v>20</v>
      </c>
      <c r="D81" s="17" t="s">
        <v>11</v>
      </c>
      <c r="E81" s="17" t="s">
        <v>23</v>
      </c>
      <c r="F81" s="18">
        <v>5261</v>
      </c>
    </row>
    <row r="82" spans="1:10" x14ac:dyDescent="0.25">
      <c r="A82" s="23" t="s">
        <v>93</v>
      </c>
      <c r="B82" s="16" t="s">
        <v>94</v>
      </c>
      <c r="C82" s="17" t="s">
        <v>20</v>
      </c>
      <c r="D82" s="17" t="s">
        <v>11</v>
      </c>
      <c r="E82" s="17" t="s">
        <v>23</v>
      </c>
      <c r="F82" s="18">
        <v>4154</v>
      </c>
    </row>
    <row r="83" spans="1:10" x14ac:dyDescent="0.25">
      <c r="A83" s="23" t="s">
        <v>65</v>
      </c>
      <c r="B83" s="16" t="s">
        <v>66</v>
      </c>
      <c r="C83" s="17" t="s">
        <v>20</v>
      </c>
      <c r="D83" s="17" t="s">
        <v>53</v>
      </c>
      <c r="F83" s="18">
        <v>3644</v>
      </c>
    </row>
    <row r="84" spans="1:10" x14ac:dyDescent="0.25">
      <c r="A84" s="23" t="s">
        <v>95</v>
      </c>
      <c r="B84" s="16" t="s">
        <v>96</v>
      </c>
      <c r="C84" s="17" t="s">
        <v>20</v>
      </c>
      <c r="D84" s="17" t="s">
        <v>53</v>
      </c>
      <c r="F84" s="18">
        <v>2574</v>
      </c>
    </row>
    <row r="85" spans="1:10" x14ac:dyDescent="0.25">
      <c r="A85" s="23" t="s">
        <v>97</v>
      </c>
      <c r="B85" s="16" t="s">
        <v>98</v>
      </c>
      <c r="C85" s="17" t="s">
        <v>20</v>
      </c>
      <c r="D85" s="17" t="s">
        <v>53</v>
      </c>
      <c r="F85" s="18">
        <v>1876</v>
      </c>
    </row>
    <row r="86" spans="1:10" ht="16" x14ac:dyDescent="0.2">
      <c r="A86" s="19" t="s">
        <v>13</v>
      </c>
      <c r="B86" s="20">
        <v>9</v>
      </c>
      <c r="C86" s="20"/>
      <c r="D86" s="20"/>
      <c r="E86" s="20"/>
      <c r="F86" s="21">
        <f>SUM(F77:F85)</f>
        <v>49333</v>
      </c>
      <c r="G86" s="20">
        <v>3</v>
      </c>
    </row>
    <row r="88" spans="1:10" s="32" customFormat="1" ht="18" thickBot="1" x14ac:dyDescent="0.3">
      <c r="A88" s="11" t="s">
        <v>99</v>
      </c>
      <c r="B88" s="29"/>
      <c r="C88" s="30"/>
      <c r="D88" s="30"/>
      <c r="E88" s="30"/>
      <c r="F88" s="31"/>
      <c r="G88" s="30"/>
    </row>
    <row r="89" spans="1:10" ht="18" thickTop="1" x14ac:dyDescent="0.25">
      <c r="A89" s="15" t="s">
        <v>72</v>
      </c>
      <c r="B89" s="8" t="s">
        <v>100</v>
      </c>
      <c r="C89" s="9" t="s">
        <v>74</v>
      </c>
      <c r="D89" s="9" t="s">
        <v>11</v>
      </c>
      <c r="E89" s="33" t="s">
        <v>11</v>
      </c>
      <c r="F89" s="10">
        <v>13119</v>
      </c>
      <c r="G89" s="33" t="s">
        <v>12</v>
      </c>
      <c r="I89" s="34"/>
      <c r="J89" s="34"/>
    </row>
    <row r="90" spans="1:10" x14ac:dyDescent="0.25">
      <c r="A90" s="7" t="s">
        <v>101</v>
      </c>
      <c r="B90" s="8" t="s">
        <v>102</v>
      </c>
      <c r="C90" s="9" t="s">
        <v>52</v>
      </c>
      <c r="D90" s="9" t="s">
        <v>11</v>
      </c>
      <c r="E90" s="33" t="s">
        <v>23</v>
      </c>
      <c r="F90" s="10">
        <v>11000</v>
      </c>
      <c r="G90" s="33" t="s">
        <v>12</v>
      </c>
    </row>
    <row r="91" spans="1:10" x14ac:dyDescent="0.25">
      <c r="A91" s="23" t="s">
        <v>103</v>
      </c>
      <c r="B91" s="8" t="s">
        <v>104</v>
      </c>
      <c r="C91" s="9" t="s">
        <v>49</v>
      </c>
      <c r="D91" s="9" t="s">
        <v>11</v>
      </c>
      <c r="E91" s="33" t="s">
        <v>11</v>
      </c>
      <c r="F91" s="10">
        <v>10644</v>
      </c>
      <c r="G91" s="33" t="s">
        <v>12</v>
      </c>
    </row>
    <row r="92" spans="1:10" x14ac:dyDescent="0.25">
      <c r="A92" s="23" t="s">
        <v>105</v>
      </c>
      <c r="B92" s="16" t="s">
        <v>106</v>
      </c>
      <c r="C92" s="33" t="s">
        <v>10</v>
      </c>
      <c r="D92" s="33" t="s">
        <v>11</v>
      </c>
      <c r="E92" s="33" t="s">
        <v>23</v>
      </c>
      <c r="F92" s="35">
        <v>9929</v>
      </c>
    </row>
    <row r="93" spans="1:10" x14ac:dyDescent="0.25">
      <c r="A93" s="23" t="s">
        <v>107</v>
      </c>
      <c r="B93" s="16" t="s">
        <v>108</v>
      </c>
      <c r="C93" s="17" t="s">
        <v>10</v>
      </c>
      <c r="D93" s="17" t="s">
        <v>11</v>
      </c>
      <c r="E93" s="17" t="s">
        <v>23</v>
      </c>
      <c r="F93" s="35">
        <v>9895</v>
      </c>
    </row>
    <row r="94" spans="1:10" x14ac:dyDescent="0.25">
      <c r="A94" s="23" t="s">
        <v>71</v>
      </c>
      <c r="B94" s="16" t="s">
        <v>109</v>
      </c>
      <c r="C94" s="17" t="s">
        <v>49</v>
      </c>
      <c r="D94" s="17" t="s">
        <v>11</v>
      </c>
      <c r="E94" s="17" t="s">
        <v>23</v>
      </c>
      <c r="F94" s="35">
        <v>9004</v>
      </c>
    </row>
    <row r="95" spans="1:10" x14ac:dyDescent="0.25">
      <c r="A95" s="23" t="s">
        <v>110</v>
      </c>
      <c r="B95" s="16" t="s">
        <v>111</v>
      </c>
      <c r="C95" s="17" t="s">
        <v>49</v>
      </c>
      <c r="D95" s="22" t="s">
        <v>54</v>
      </c>
      <c r="E95" s="22" t="s">
        <v>54</v>
      </c>
      <c r="F95" s="35">
        <v>5707</v>
      </c>
    </row>
    <row r="96" spans="1:10" x14ac:dyDescent="0.25">
      <c r="A96" s="23" t="s">
        <v>112</v>
      </c>
      <c r="B96" s="16" t="s">
        <v>113</v>
      </c>
      <c r="C96" s="17" t="s">
        <v>79</v>
      </c>
      <c r="D96" s="17" t="s">
        <v>114</v>
      </c>
      <c r="E96" s="17" t="s">
        <v>114</v>
      </c>
      <c r="F96" s="35">
        <v>3505</v>
      </c>
    </row>
    <row r="97" spans="1:7" x14ac:dyDescent="0.25">
      <c r="A97" s="23" t="s">
        <v>115</v>
      </c>
      <c r="B97" s="16" t="s">
        <v>116</v>
      </c>
      <c r="C97" s="17" t="s">
        <v>117</v>
      </c>
      <c r="D97" s="17" t="s">
        <v>59</v>
      </c>
      <c r="E97" s="17" t="s">
        <v>59</v>
      </c>
      <c r="F97" s="35">
        <v>1982</v>
      </c>
    </row>
    <row r="98" spans="1:7" ht="16" x14ac:dyDescent="0.2">
      <c r="A98" s="24" t="s">
        <v>13</v>
      </c>
      <c r="B98" s="20">
        <v>9</v>
      </c>
      <c r="C98" s="20"/>
      <c r="D98" s="20"/>
      <c r="E98" s="20"/>
      <c r="F98" s="21">
        <f>SUM(F89:F97)</f>
        <v>74785</v>
      </c>
      <c r="G98" s="20">
        <v>3</v>
      </c>
    </row>
    <row r="99" spans="1:7" x14ac:dyDescent="0.25">
      <c r="A99" s="23"/>
    </row>
    <row r="100" spans="1:7" ht="18" thickBot="1" x14ac:dyDescent="0.3">
      <c r="A100" s="11" t="s">
        <v>118</v>
      </c>
      <c r="B100" s="12"/>
      <c r="C100" s="13"/>
      <c r="D100" s="13"/>
      <c r="E100" s="13"/>
      <c r="F100" s="14"/>
      <c r="G100" s="13"/>
    </row>
    <row r="101" spans="1:7" ht="18" thickTop="1" x14ac:dyDescent="0.25">
      <c r="A101" s="23" t="s">
        <v>61</v>
      </c>
      <c r="B101" s="16" t="s">
        <v>62</v>
      </c>
      <c r="C101" s="17" t="s">
        <v>20</v>
      </c>
      <c r="D101" s="17" t="s">
        <v>11</v>
      </c>
      <c r="E101" s="17" t="s">
        <v>11</v>
      </c>
      <c r="F101" s="18">
        <v>10162</v>
      </c>
      <c r="G101" s="17" t="s">
        <v>12</v>
      </c>
    </row>
    <row r="102" spans="1:7" x14ac:dyDescent="0.25">
      <c r="A102" s="23" t="s">
        <v>89</v>
      </c>
      <c r="B102" s="16" t="s">
        <v>90</v>
      </c>
      <c r="C102" s="17" t="s">
        <v>20</v>
      </c>
      <c r="D102" s="17" t="s">
        <v>11</v>
      </c>
      <c r="E102" s="17" t="s">
        <v>11</v>
      </c>
      <c r="F102" s="18">
        <v>9923</v>
      </c>
      <c r="G102" s="17" t="s">
        <v>12</v>
      </c>
    </row>
    <row r="103" spans="1:7" x14ac:dyDescent="0.25">
      <c r="A103" s="23" t="s">
        <v>40</v>
      </c>
      <c r="B103" s="16" t="s">
        <v>41</v>
      </c>
      <c r="C103" s="17" t="s">
        <v>20</v>
      </c>
      <c r="D103" s="17" t="s">
        <v>11</v>
      </c>
      <c r="E103" s="17" t="s">
        <v>23</v>
      </c>
      <c r="F103" s="18">
        <v>9389</v>
      </c>
      <c r="G103" s="17" t="s">
        <v>12</v>
      </c>
    </row>
    <row r="104" spans="1:7" x14ac:dyDescent="0.25">
      <c r="A104" s="23" t="s">
        <v>87</v>
      </c>
      <c r="B104" s="16" t="s">
        <v>88</v>
      </c>
      <c r="C104" s="17" t="s">
        <v>20</v>
      </c>
      <c r="D104" s="17" t="s">
        <v>11</v>
      </c>
      <c r="E104" s="17" t="s">
        <v>11</v>
      </c>
      <c r="F104" s="18">
        <v>8480</v>
      </c>
    </row>
    <row r="105" spans="1:7" x14ac:dyDescent="0.25">
      <c r="A105" s="23" t="s">
        <v>119</v>
      </c>
      <c r="B105" s="16" t="s">
        <v>120</v>
      </c>
      <c r="C105" s="17" t="s">
        <v>20</v>
      </c>
      <c r="D105" s="17" t="s">
        <v>53</v>
      </c>
      <c r="F105" s="18">
        <v>7569</v>
      </c>
    </row>
    <row r="106" spans="1:7" x14ac:dyDescent="0.25">
      <c r="A106" s="23" t="s">
        <v>121</v>
      </c>
      <c r="B106" s="16" t="s">
        <v>122</v>
      </c>
      <c r="C106" s="17" t="s">
        <v>20</v>
      </c>
      <c r="D106" s="17" t="s">
        <v>53</v>
      </c>
      <c r="F106" s="18">
        <v>5320</v>
      </c>
    </row>
    <row r="107" spans="1:7" x14ac:dyDescent="0.25">
      <c r="A107" s="23" t="s">
        <v>123</v>
      </c>
      <c r="B107" s="16" t="s">
        <v>124</v>
      </c>
      <c r="C107" s="17" t="s">
        <v>20</v>
      </c>
      <c r="D107" s="17" t="s">
        <v>53</v>
      </c>
      <c r="F107" s="18">
        <v>3512</v>
      </c>
    </row>
    <row r="108" spans="1:7" x14ac:dyDescent="0.25">
      <c r="A108" s="23" t="s">
        <v>95</v>
      </c>
      <c r="B108" s="16" t="s">
        <v>96</v>
      </c>
      <c r="C108" s="17" t="s">
        <v>20</v>
      </c>
      <c r="D108" s="17" t="s">
        <v>59</v>
      </c>
      <c r="E108" s="17" t="s">
        <v>59</v>
      </c>
      <c r="F108" s="18">
        <v>1573</v>
      </c>
    </row>
    <row r="109" spans="1:7" x14ac:dyDescent="0.25">
      <c r="A109" s="36" t="s">
        <v>125</v>
      </c>
      <c r="B109" s="26" t="s">
        <v>126</v>
      </c>
      <c r="C109" s="27" t="s">
        <v>20</v>
      </c>
      <c r="D109" s="27" t="s">
        <v>53</v>
      </c>
      <c r="E109" s="27"/>
      <c r="F109" s="28">
        <v>947</v>
      </c>
      <c r="G109" s="27"/>
    </row>
    <row r="110" spans="1:7" ht="16" x14ac:dyDescent="0.2">
      <c r="A110" s="23" t="s">
        <v>13</v>
      </c>
      <c r="B110" s="17">
        <v>9</v>
      </c>
      <c r="F110" s="18">
        <f>SUM(F101:F109)</f>
        <v>56875</v>
      </c>
      <c r="G110" s="17">
        <v>3</v>
      </c>
    </row>
    <row r="112" spans="1:7" ht="18" thickBot="1" x14ac:dyDescent="0.3">
      <c r="A112" s="11" t="s">
        <v>127</v>
      </c>
      <c r="B112" s="12"/>
      <c r="C112" s="13"/>
      <c r="D112" s="13"/>
      <c r="E112" s="13"/>
      <c r="F112" s="14"/>
      <c r="G112" s="13"/>
    </row>
    <row r="113" spans="1:7" ht="18" thickTop="1" x14ac:dyDescent="0.25">
      <c r="A113" s="23" t="s">
        <v>128</v>
      </c>
      <c r="B113" s="16" t="s">
        <v>129</v>
      </c>
      <c r="C113" s="17" t="s">
        <v>10</v>
      </c>
      <c r="D113" s="17" t="s">
        <v>11</v>
      </c>
      <c r="E113" s="17" t="s">
        <v>11</v>
      </c>
      <c r="F113" s="18">
        <v>15818</v>
      </c>
      <c r="G113" s="17" t="s">
        <v>12</v>
      </c>
    </row>
    <row r="114" spans="1:7" x14ac:dyDescent="0.25">
      <c r="A114" s="23" t="s">
        <v>103</v>
      </c>
      <c r="B114" s="16" t="s">
        <v>104</v>
      </c>
      <c r="C114" s="17" t="s">
        <v>49</v>
      </c>
      <c r="D114" s="17" t="s">
        <v>11</v>
      </c>
      <c r="E114" s="17" t="s">
        <v>11</v>
      </c>
      <c r="F114" s="18">
        <v>12923</v>
      </c>
      <c r="G114" s="17" t="s">
        <v>12</v>
      </c>
    </row>
    <row r="115" spans="1:7" x14ac:dyDescent="0.25">
      <c r="A115" s="23" t="s">
        <v>72</v>
      </c>
      <c r="B115" s="16" t="s">
        <v>100</v>
      </c>
      <c r="C115" s="17" t="s">
        <v>74</v>
      </c>
      <c r="D115" s="17" t="s">
        <v>53</v>
      </c>
      <c r="E115" s="22" t="s">
        <v>130</v>
      </c>
      <c r="F115" s="18">
        <v>12175</v>
      </c>
      <c r="G115" s="17" t="s">
        <v>12</v>
      </c>
    </row>
    <row r="116" spans="1:7" x14ac:dyDescent="0.25">
      <c r="A116" s="23" t="s">
        <v>131</v>
      </c>
      <c r="B116" s="16" t="s">
        <v>132</v>
      </c>
      <c r="C116" s="17" t="s">
        <v>74</v>
      </c>
      <c r="D116" s="17" t="s">
        <v>11</v>
      </c>
      <c r="E116" s="17" t="s">
        <v>11</v>
      </c>
      <c r="F116" s="18">
        <v>11764</v>
      </c>
      <c r="G116" s="17" t="s">
        <v>12</v>
      </c>
    </row>
    <row r="117" spans="1:7" x14ac:dyDescent="0.25">
      <c r="A117" s="23" t="s">
        <v>101</v>
      </c>
      <c r="B117" s="16" t="s">
        <v>102</v>
      </c>
      <c r="C117" s="17" t="s">
        <v>52</v>
      </c>
      <c r="D117" s="17" t="s">
        <v>11</v>
      </c>
      <c r="E117" s="17" t="s">
        <v>23</v>
      </c>
      <c r="F117" s="18">
        <v>9703</v>
      </c>
    </row>
    <row r="118" spans="1:7" x14ac:dyDescent="0.25">
      <c r="A118" s="23" t="s">
        <v>133</v>
      </c>
      <c r="B118" s="16" t="s">
        <v>134</v>
      </c>
      <c r="C118" s="17" t="s">
        <v>10</v>
      </c>
      <c r="D118" s="17" t="s">
        <v>53</v>
      </c>
      <c r="E118" s="17" t="s">
        <v>135</v>
      </c>
      <c r="F118" s="18">
        <v>6600</v>
      </c>
    </row>
    <row r="119" spans="1:7" x14ac:dyDescent="0.25">
      <c r="A119" s="15" t="s">
        <v>136</v>
      </c>
      <c r="B119" s="16" t="s">
        <v>137</v>
      </c>
      <c r="C119" s="17" t="s">
        <v>52</v>
      </c>
      <c r="D119" s="17" t="s">
        <v>59</v>
      </c>
      <c r="E119" s="17" t="s">
        <v>59</v>
      </c>
      <c r="F119" s="18">
        <v>5742</v>
      </c>
    </row>
    <row r="120" spans="1:7" x14ac:dyDescent="0.25">
      <c r="A120" s="15" t="s">
        <v>138</v>
      </c>
      <c r="B120" s="16" t="s">
        <v>139</v>
      </c>
      <c r="C120" s="17" t="s">
        <v>49</v>
      </c>
      <c r="D120" s="22" t="s">
        <v>54</v>
      </c>
      <c r="E120" s="22" t="s">
        <v>54</v>
      </c>
      <c r="F120" s="18">
        <v>1171</v>
      </c>
    </row>
    <row r="121" spans="1:7" x14ac:dyDescent="0.25">
      <c r="A121" s="15" t="s">
        <v>140</v>
      </c>
      <c r="B121" s="16" t="s">
        <v>141</v>
      </c>
      <c r="C121" s="17" t="s">
        <v>10</v>
      </c>
      <c r="D121" s="17" t="s">
        <v>53</v>
      </c>
      <c r="F121" s="18">
        <v>229</v>
      </c>
    </row>
    <row r="122" spans="1:7" ht="16" x14ac:dyDescent="0.2">
      <c r="A122" s="19" t="s">
        <v>13</v>
      </c>
      <c r="B122" s="20">
        <v>9</v>
      </c>
      <c r="C122" s="20"/>
      <c r="D122" s="20"/>
      <c r="E122" s="20"/>
      <c r="F122" s="21">
        <f>SUM(F113:F121)</f>
        <v>76125</v>
      </c>
      <c r="G122" s="20">
        <v>4</v>
      </c>
    </row>
    <row r="124" spans="1:7" ht="18" thickBot="1" x14ac:dyDescent="0.3">
      <c r="A124" s="11" t="s">
        <v>142</v>
      </c>
      <c r="B124" s="12"/>
      <c r="C124" s="13"/>
      <c r="D124" s="13"/>
      <c r="E124" s="13"/>
      <c r="F124" s="14"/>
      <c r="G124" s="13"/>
    </row>
    <row r="125" spans="1:7" ht="18" thickTop="1" x14ac:dyDescent="0.25">
      <c r="A125" s="23" t="s">
        <v>21</v>
      </c>
      <c r="B125" s="16" t="s">
        <v>22</v>
      </c>
      <c r="C125" s="17" t="s">
        <v>20</v>
      </c>
      <c r="D125" s="17" t="s">
        <v>11</v>
      </c>
      <c r="E125" s="17" t="s">
        <v>11</v>
      </c>
      <c r="F125" s="18">
        <v>14493</v>
      </c>
      <c r="G125" s="17" t="s">
        <v>12</v>
      </c>
    </row>
    <row r="126" spans="1:7" x14ac:dyDescent="0.25">
      <c r="A126" s="23" t="s">
        <v>89</v>
      </c>
      <c r="B126" s="16" t="s">
        <v>90</v>
      </c>
      <c r="C126" s="17" t="s">
        <v>20</v>
      </c>
      <c r="D126" s="17" t="s">
        <v>11</v>
      </c>
      <c r="E126" s="17" t="s">
        <v>11</v>
      </c>
      <c r="F126" s="18">
        <v>13069</v>
      </c>
      <c r="G126" s="17" t="s">
        <v>12</v>
      </c>
    </row>
    <row r="127" spans="1:7" x14ac:dyDescent="0.25">
      <c r="A127" s="23" t="s">
        <v>143</v>
      </c>
      <c r="B127" s="16" t="s">
        <v>144</v>
      </c>
      <c r="C127" s="17" t="s">
        <v>20</v>
      </c>
      <c r="D127" s="17" t="s">
        <v>11</v>
      </c>
      <c r="E127" s="17" t="s">
        <v>11</v>
      </c>
      <c r="F127" s="18">
        <v>11182</v>
      </c>
      <c r="G127" s="17" t="s">
        <v>12</v>
      </c>
    </row>
    <row r="128" spans="1:7" x14ac:dyDescent="0.25">
      <c r="A128" s="23" t="s">
        <v>145</v>
      </c>
      <c r="B128" s="16" t="s">
        <v>41</v>
      </c>
      <c r="C128" s="17" t="s">
        <v>20</v>
      </c>
      <c r="D128" s="17" t="s">
        <v>53</v>
      </c>
      <c r="E128" s="17" t="s">
        <v>130</v>
      </c>
      <c r="F128" s="18">
        <v>8958</v>
      </c>
      <c r="G128" s="17" t="s">
        <v>12</v>
      </c>
    </row>
    <row r="129" spans="1:7" x14ac:dyDescent="0.25">
      <c r="A129" s="23" t="s">
        <v>61</v>
      </c>
      <c r="B129" s="16" t="s">
        <v>62</v>
      </c>
      <c r="C129" s="17" t="s">
        <v>20</v>
      </c>
      <c r="D129" s="17" t="s">
        <v>11</v>
      </c>
      <c r="E129" s="17" t="s">
        <v>11</v>
      </c>
      <c r="F129" s="18">
        <v>8617</v>
      </c>
    </row>
    <row r="130" spans="1:7" x14ac:dyDescent="0.25">
      <c r="A130" s="36" t="s">
        <v>146</v>
      </c>
      <c r="B130" s="26" t="s">
        <v>147</v>
      </c>
      <c r="C130" s="27" t="s">
        <v>20</v>
      </c>
      <c r="D130" s="27" t="s">
        <v>59</v>
      </c>
      <c r="E130" s="27" t="s">
        <v>59</v>
      </c>
      <c r="F130" s="28">
        <v>3934</v>
      </c>
      <c r="G130" s="27"/>
    </row>
    <row r="131" spans="1:7" ht="16" x14ac:dyDescent="0.2">
      <c r="A131" s="23" t="s">
        <v>13</v>
      </c>
      <c r="B131" s="17">
        <v>6</v>
      </c>
      <c r="F131" s="18">
        <f>SUM(F125:F130)</f>
        <v>60253</v>
      </c>
      <c r="G131" s="17">
        <v>4</v>
      </c>
    </row>
    <row r="133" spans="1:7" ht="18" thickBot="1" x14ac:dyDescent="0.3">
      <c r="A133" s="11" t="s">
        <v>148</v>
      </c>
      <c r="B133" s="12"/>
      <c r="C133" s="13"/>
      <c r="D133" s="13"/>
      <c r="E133" s="13"/>
      <c r="F133" s="14"/>
      <c r="G133" s="13"/>
    </row>
    <row r="134" spans="1:7" ht="18" thickTop="1" x14ac:dyDescent="0.25">
      <c r="A134" s="23" t="s">
        <v>128</v>
      </c>
      <c r="B134" s="16" t="s">
        <v>129</v>
      </c>
      <c r="C134" s="17" t="s">
        <v>10</v>
      </c>
      <c r="D134" s="17" t="s">
        <v>11</v>
      </c>
      <c r="E134" s="17" t="s">
        <v>11</v>
      </c>
      <c r="F134" s="18">
        <v>13982</v>
      </c>
      <c r="G134" s="17" t="s">
        <v>12</v>
      </c>
    </row>
    <row r="135" spans="1:7" x14ac:dyDescent="0.25">
      <c r="A135" s="23" t="s">
        <v>72</v>
      </c>
      <c r="B135" s="16" t="s">
        <v>149</v>
      </c>
      <c r="C135" s="17" t="s">
        <v>74</v>
      </c>
      <c r="D135" s="17" t="s">
        <v>53</v>
      </c>
      <c r="E135" s="22" t="s">
        <v>150</v>
      </c>
      <c r="F135" s="18">
        <v>9194</v>
      </c>
      <c r="G135" s="17" t="s">
        <v>12</v>
      </c>
    </row>
    <row r="136" spans="1:7" x14ac:dyDescent="0.25">
      <c r="A136" s="23" t="s">
        <v>151</v>
      </c>
      <c r="B136" s="16" t="s">
        <v>152</v>
      </c>
      <c r="C136" s="17" t="s">
        <v>49</v>
      </c>
      <c r="D136" s="17" t="s">
        <v>53</v>
      </c>
      <c r="F136" s="18">
        <v>8909</v>
      </c>
      <c r="G136" s="17" t="s">
        <v>12</v>
      </c>
    </row>
    <row r="137" spans="1:7" x14ac:dyDescent="0.25">
      <c r="A137" s="23" t="s">
        <v>131</v>
      </c>
      <c r="B137" s="16" t="s">
        <v>132</v>
      </c>
      <c r="C137" s="17" t="s">
        <v>74</v>
      </c>
      <c r="D137" s="17" t="s">
        <v>153</v>
      </c>
      <c r="E137" s="17" t="s">
        <v>153</v>
      </c>
      <c r="F137" s="18">
        <v>8647</v>
      </c>
      <c r="G137" s="17" t="s">
        <v>12</v>
      </c>
    </row>
    <row r="138" spans="1:7" x14ac:dyDescent="0.25">
      <c r="A138" s="23" t="s">
        <v>154</v>
      </c>
      <c r="B138" s="16" t="s">
        <v>155</v>
      </c>
      <c r="C138" s="17" t="s">
        <v>79</v>
      </c>
      <c r="D138" s="17" t="s">
        <v>11</v>
      </c>
      <c r="E138" s="17" t="s">
        <v>11</v>
      </c>
      <c r="F138" s="18">
        <v>8530</v>
      </c>
    </row>
    <row r="139" spans="1:7" x14ac:dyDescent="0.25">
      <c r="A139" s="23" t="s">
        <v>156</v>
      </c>
      <c r="B139" s="16" t="s">
        <v>157</v>
      </c>
      <c r="C139" s="17" t="s">
        <v>10</v>
      </c>
      <c r="D139" s="17" t="s">
        <v>153</v>
      </c>
      <c r="E139" s="17" t="s">
        <v>153</v>
      </c>
      <c r="F139" s="18">
        <v>8259</v>
      </c>
    </row>
    <row r="140" spans="1:7" x14ac:dyDescent="0.25">
      <c r="A140" s="23" t="s">
        <v>103</v>
      </c>
      <c r="B140" s="16" t="s">
        <v>104</v>
      </c>
      <c r="C140" s="17" t="s">
        <v>49</v>
      </c>
      <c r="D140" s="17" t="s">
        <v>11</v>
      </c>
      <c r="E140" s="17" t="s">
        <v>11</v>
      </c>
      <c r="F140" s="18">
        <v>7104</v>
      </c>
    </row>
    <row r="141" spans="1:7" x14ac:dyDescent="0.25">
      <c r="A141" s="23" t="s">
        <v>101</v>
      </c>
      <c r="B141" s="16" t="s">
        <v>102</v>
      </c>
      <c r="C141" s="17" t="s">
        <v>52</v>
      </c>
      <c r="D141" s="17" t="s">
        <v>11</v>
      </c>
      <c r="E141" s="17" t="s">
        <v>11</v>
      </c>
      <c r="F141" s="18">
        <v>6318</v>
      </c>
    </row>
    <row r="142" spans="1:7" x14ac:dyDescent="0.25">
      <c r="A142" s="23" t="s">
        <v>158</v>
      </c>
      <c r="B142" s="16" t="s">
        <v>159</v>
      </c>
      <c r="C142" s="17" t="s">
        <v>52</v>
      </c>
      <c r="D142" s="17" t="s">
        <v>153</v>
      </c>
      <c r="E142" s="17" t="s">
        <v>153</v>
      </c>
      <c r="F142" s="18">
        <v>5132</v>
      </c>
    </row>
    <row r="143" spans="1:7" x14ac:dyDescent="0.25">
      <c r="A143" s="23" t="s">
        <v>160</v>
      </c>
      <c r="B143" s="16" t="s">
        <v>161</v>
      </c>
      <c r="C143" s="17" t="s">
        <v>49</v>
      </c>
      <c r="D143" s="17" t="s">
        <v>162</v>
      </c>
      <c r="E143" s="17" t="s">
        <v>162</v>
      </c>
      <c r="F143" s="18">
        <v>4902</v>
      </c>
    </row>
    <row r="144" spans="1:7" x14ac:dyDescent="0.25">
      <c r="A144" s="23" t="s">
        <v>163</v>
      </c>
      <c r="B144" s="16" t="s">
        <v>164</v>
      </c>
      <c r="C144" s="17" t="s">
        <v>49</v>
      </c>
      <c r="D144" s="17" t="s">
        <v>59</v>
      </c>
      <c r="E144" s="17" t="s">
        <v>59</v>
      </c>
      <c r="F144" s="18">
        <v>4567</v>
      </c>
    </row>
    <row r="145" spans="1:7" x14ac:dyDescent="0.25">
      <c r="A145" s="25" t="s">
        <v>165</v>
      </c>
      <c r="B145" s="26" t="s">
        <v>166</v>
      </c>
      <c r="C145" s="27" t="s">
        <v>49</v>
      </c>
      <c r="D145" s="37" t="s">
        <v>54</v>
      </c>
      <c r="E145" s="37" t="s">
        <v>54</v>
      </c>
      <c r="F145" s="28">
        <v>790</v>
      </c>
      <c r="G145" s="27"/>
    </row>
    <row r="146" spans="1:7" ht="16" x14ac:dyDescent="0.2">
      <c r="A146" s="15" t="s">
        <v>13</v>
      </c>
      <c r="B146" s="17">
        <v>12</v>
      </c>
      <c r="F146" s="18">
        <f>SUM(F134:F145)</f>
        <v>86334</v>
      </c>
      <c r="G146" s="17">
        <v>4</v>
      </c>
    </row>
    <row r="148" spans="1:7" ht="18" thickBot="1" x14ac:dyDescent="0.3">
      <c r="A148" s="11" t="s">
        <v>167</v>
      </c>
      <c r="B148" s="12"/>
      <c r="C148" s="13"/>
      <c r="D148" s="13"/>
      <c r="E148" s="13"/>
      <c r="F148" s="14"/>
      <c r="G148" s="13"/>
    </row>
    <row r="149" spans="1:7" ht="18" thickTop="1" x14ac:dyDescent="0.25">
      <c r="A149" s="23" t="s">
        <v>168</v>
      </c>
      <c r="B149" s="16" t="s">
        <v>144</v>
      </c>
      <c r="C149" s="17" t="s">
        <v>20</v>
      </c>
      <c r="D149" s="17" t="s">
        <v>153</v>
      </c>
      <c r="E149" s="17" t="s">
        <v>153</v>
      </c>
      <c r="F149" s="18">
        <v>13385</v>
      </c>
      <c r="G149" s="17" t="s">
        <v>12</v>
      </c>
    </row>
    <row r="150" spans="1:7" x14ac:dyDescent="0.25">
      <c r="A150" s="23" t="s">
        <v>89</v>
      </c>
      <c r="B150" s="16" t="s">
        <v>90</v>
      </c>
      <c r="C150" s="17" t="s">
        <v>20</v>
      </c>
      <c r="D150" s="17" t="s">
        <v>11</v>
      </c>
      <c r="E150" s="17" t="s">
        <v>11</v>
      </c>
      <c r="F150" s="18">
        <v>11311</v>
      </c>
      <c r="G150" s="17" t="s">
        <v>12</v>
      </c>
    </row>
    <row r="151" spans="1:7" x14ac:dyDescent="0.25">
      <c r="A151" s="23" t="s">
        <v>169</v>
      </c>
      <c r="B151" s="16" t="s">
        <v>170</v>
      </c>
      <c r="C151" s="17" t="s">
        <v>20</v>
      </c>
      <c r="D151" s="17" t="s">
        <v>11</v>
      </c>
      <c r="E151" s="17" t="s">
        <v>11</v>
      </c>
      <c r="F151" s="18">
        <v>9645</v>
      </c>
      <c r="G151" s="17" t="s">
        <v>12</v>
      </c>
    </row>
    <row r="152" spans="1:7" x14ac:dyDescent="0.25">
      <c r="A152" s="23" t="s">
        <v>21</v>
      </c>
      <c r="B152" s="16" t="s">
        <v>22</v>
      </c>
      <c r="C152" s="17" t="s">
        <v>20</v>
      </c>
      <c r="D152" s="17" t="s">
        <v>11</v>
      </c>
      <c r="E152" s="17" t="s">
        <v>11</v>
      </c>
      <c r="F152" s="18">
        <v>9501</v>
      </c>
      <c r="G152" s="17" t="s">
        <v>12</v>
      </c>
    </row>
    <row r="153" spans="1:7" x14ac:dyDescent="0.25">
      <c r="A153" s="23" t="s">
        <v>61</v>
      </c>
      <c r="B153" s="16" t="s">
        <v>62</v>
      </c>
      <c r="C153" s="17" t="s">
        <v>20</v>
      </c>
      <c r="D153" s="17" t="s">
        <v>11</v>
      </c>
      <c r="E153" s="17" t="s">
        <v>11</v>
      </c>
      <c r="F153" s="18">
        <v>7007</v>
      </c>
    </row>
    <row r="154" spans="1:7" x14ac:dyDescent="0.25">
      <c r="A154" s="23" t="s">
        <v>171</v>
      </c>
      <c r="B154" s="16" t="s">
        <v>172</v>
      </c>
      <c r="C154" s="17" t="s">
        <v>20</v>
      </c>
      <c r="D154" s="17" t="s">
        <v>153</v>
      </c>
      <c r="E154" s="17" t="s">
        <v>153</v>
      </c>
      <c r="F154" s="18">
        <v>7152</v>
      </c>
    </row>
    <row r="155" spans="1:7" x14ac:dyDescent="0.25">
      <c r="A155" s="23" t="s">
        <v>173</v>
      </c>
      <c r="B155" s="16" t="s">
        <v>174</v>
      </c>
      <c r="C155" s="17" t="s">
        <v>20</v>
      </c>
      <c r="D155" s="17" t="s">
        <v>59</v>
      </c>
      <c r="E155" s="17" t="s">
        <v>59</v>
      </c>
      <c r="F155" s="18">
        <v>5481</v>
      </c>
    </row>
    <row r="156" spans="1:7" x14ac:dyDescent="0.25">
      <c r="A156" s="23" t="s">
        <v>93</v>
      </c>
      <c r="B156" s="16" t="s">
        <v>94</v>
      </c>
      <c r="C156" s="17" t="s">
        <v>20</v>
      </c>
      <c r="D156" s="17" t="s">
        <v>162</v>
      </c>
      <c r="E156" s="17" t="s">
        <v>162</v>
      </c>
      <c r="F156" s="18">
        <v>4368</v>
      </c>
    </row>
    <row r="157" spans="1:7" x14ac:dyDescent="0.25">
      <c r="A157" s="36" t="s">
        <v>175</v>
      </c>
      <c r="B157" s="26" t="s">
        <v>176</v>
      </c>
      <c r="C157" s="27" t="s">
        <v>20</v>
      </c>
      <c r="D157" s="27" t="s">
        <v>53</v>
      </c>
      <c r="E157" s="27"/>
      <c r="F157" s="28">
        <v>476</v>
      </c>
      <c r="G157" s="27"/>
    </row>
    <row r="158" spans="1:7" ht="16" x14ac:dyDescent="0.2">
      <c r="A158" s="23" t="s">
        <v>13</v>
      </c>
      <c r="B158" s="17">
        <v>9</v>
      </c>
      <c r="F158" s="18">
        <f>SUM(F149:F157)</f>
        <v>68326</v>
      </c>
      <c r="G158" s="17">
        <v>4</v>
      </c>
    </row>
    <row r="160" spans="1:7" ht="18" thickBot="1" x14ac:dyDescent="0.3">
      <c r="A160" s="11" t="s">
        <v>177</v>
      </c>
      <c r="B160" s="12"/>
      <c r="C160" s="13"/>
      <c r="D160" s="13"/>
      <c r="E160" s="13"/>
      <c r="F160" s="14"/>
      <c r="G160" s="13"/>
    </row>
    <row r="161" spans="1:7" ht="18" thickTop="1" x14ac:dyDescent="0.25">
      <c r="A161" s="23" t="s">
        <v>178</v>
      </c>
      <c r="B161" s="16" t="s">
        <v>179</v>
      </c>
      <c r="C161" s="17" t="s">
        <v>74</v>
      </c>
      <c r="D161" s="17" t="s">
        <v>11</v>
      </c>
      <c r="E161" s="17" t="s">
        <v>11</v>
      </c>
      <c r="F161" s="18">
        <v>17307</v>
      </c>
      <c r="G161" s="17" t="s">
        <v>12</v>
      </c>
    </row>
    <row r="162" spans="1:7" x14ac:dyDescent="0.25">
      <c r="A162" s="23" t="s">
        <v>151</v>
      </c>
      <c r="B162" s="16" t="s">
        <v>152</v>
      </c>
      <c r="C162" s="17" t="s">
        <v>49</v>
      </c>
      <c r="D162" s="17" t="s">
        <v>53</v>
      </c>
      <c r="F162" s="18">
        <v>16284</v>
      </c>
      <c r="G162" s="17" t="s">
        <v>12</v>
      </c>
    </row>
    <row r="163" spans="1:7" x14ac:dyDescent="0.25">
      <c r="A163" s="23" t="s">
        <v>128</v>
      </c>
      <c r="B163" s="16" t="s">
        <v>129</v>
      </c>
      <c r="C163" s="17" t="s">
        <v>10</v>
      </c>
      <c r="D163" s="17" t="s">
        <v>11</v>
      </c>
      <c r="E163" s="17" t="s">
        <v>11</v>
      </c>
      <c r="F163" s="18">
        <v>13536</v>
      </c>
      <c r="G163" s="17" t="s">
        <v>12</v>
      </c>
    </row>
    <row r="164" spans="1:7" x14ac:dyDescent="0.25">
      <c r="A164" s="23" t="s">
        <v>131</v>
      </c>
      <c r="B164" s="16" t="s">
        <v>132</v>
      </c>
      <c r="C164" s="17" t="s">
        <v>74</v>
      </c>
      <c r="D164" s="17" t="s">
        <v>153</v>
      </c>
      <c r="E164" s="17" t="s">
        <v>153</v>
      </c>
      <c r="F164" s="18">
        <v>12179</v>
      </c>
      <c r="G164" s="17" t="s">
        <v>12</v>
      </c>
    </row>
    <row r="165" spans="1:7" x14ac:dyDescent="0.25">
      <c r="A165" s="23" t="s">
        <v>72</v>
      </c>
      <c r="B165" s="16" t="s">
        <v>149</v>
      </c>
      <c r="C165" s="17" t="s">
        <v>74</v>
      </c>
      <c r="D165" s="17" t="s">
        <v>53</v>
      </c>
      <c r="F165" s="18">
        <v>9415</v>
      </c>
    </row>
    <row r="166" spans="1:7" x14ac:dyDescent="0.25">
      <c r="A166" s="23" t="s">
        <v>180</v>
      </c>
      <c r="B166" s="16" t="s">
        <v>181</v>
      </c>
      <c r="C166" s="17" t="s">
        <v>79</v>
      </c>
      <c r="D166" s="17" t="s">
        <v>59</v>
      </c>
      <c r="E166" s="17" t="s">
        <v>59</v>
      </c>
      <c r="F166" s="18">
        <v>5785</v>
      </c>
    </row>
    <row r="167" spans="1:7" x14ac:dyDescent="0.25">
      <c r="A167" s="23" t="s">
        <v>160</v>
      </c>
      <c r="B167" s="16" t="s">
        <v>182</v>
      </c>
      <c r="C167" s="17" t="s">
        <v>49</v>
      </c>
      <c r="D167" s="17" t="s">
        <v>162</v>
      </c>
      <c r="E167" s="17" t="s">
        <v>162</v>
      </c>
      <c r="F167" s="18">
        <v>3719</v>
      </c>
    </row>
    <row r="168" spans="1:7" x14ac:dyDescent="0.25">
      <c r="A168" s="23" t="s">
        <v>183</v>
      </c>
      <c r="B168" s="16" t="s">
        <v>184</v>
      </c>
      <c r="C168" s="17" t="s">
        <v>52</v>
      </c>
      <c r="D168" s="17" t="s">
        <v>53</v>
      </c>
      <c r="F168" s="18">
        <v>3145</v>
      </c>
    </row>
    <row r="169" spans="1:7" x14ac:dyDescent="0.25">
      <c r="A169" s="36" t="s">
        <v>185</v>
      </c>
      <c r="B169" s="26" t="s">
        <v>186</v>
      </c>
      <c r="C169" s="27" t="s">
        <v>49</v>
      </c>
      <c r="D169" s="27" t="s">
        <v>53</v>
      </c>
      <c r="E169" s="27"/>
      <c r="F169" s="28">
        <v>216</v>
      </c>
      <c r="G169" s="27"/>
    </row>
    <row r="170" spans="1:7" ht="16" x14ac:dyDescent="0.2">
      <c r="A170" s="23" t="s">
        <v>13</v>
      </c>
      <c r="B170" s="17">
        <v>9</v>
      </c>
      <c r="F170" s="18">
        <f>SUM(F161:F169)</f>
        <v>81586</v>
      </c>
      <c r="G170" s="17">
        <v>4</v>
      </c>
    </row>
    <row r="173" spans="1:7" ht="18" thickBot="1" x14ac:dyDescent="0.3">
      <c r="A173" s="11" t="s">
        <v>187</v>
      </c>
      <c r="B173" s="12"/>
      <c r="C173" s="13"/>
      <c r="D173" s="13"/>
      <c r="E173" s="13"/>
      <c r="F173" s="14"/>
      <c r="G173" s="13"/>
    </row>
    <row r="174" spans="1:7" ht="18" thickTop="1" x14ac:dyDescent="0.25">
      <c r="A174" s="23" t="s">
        <v>21</v>
      </c>
      <c r="B174" s="16" t="s">
        <v>22</v>
      </c>
      <c r="C174" s="17" t="s">
        <v>20</v>
      </c>
      <c r="D174" s="17" t="s">
        <v>11</v>
      </c>
      <c r="E174" s="17" t="s">
        <v>11</v>
      </c>
      <c r="F174" s="18">
        <v>14706</v>
      </c>
      <c r="G174" s="17" t="s">
        <v>12</v>
      </c>
    </row>
    <row r="175" spans="1:7" x14ac:dyDescent="0.25">
      <c r="A175" s="23" t="s">
        <v>169</v>
      </c>
      <c r="B175" s="16" t="s">
        <v>170</v>
      </c>
      <c r="C175" s="17" t="s">
        <v>20</v>
      </c>
      <c r="D175" s="17" t="s">
        <v>11</v>
      </c>
      <c r="E175" s="17" t="s">
        <v>11</v>
      </c>
      <c r="F175" s="18">
        <v>13304</v>
      </c>
      <c r="G175" s="17" t="s">
        <v>12</v>
      </c>
    </row>
    <row r="176" spans="1:7" x14ac:dyDescent="0.25">
      <c r="A176" s="23" t="s">
        <v>188</v>
      </c>
      <c r="B176" s="16" t="s">
        <v>189</v>
      </c>
      <c r="C176" s="17" t="s">
        <v>69</v>
      </c>
      <c r="D176" s="17" t="s">
        <v>59</v>
      </c>
      <c r="E176" s="17" t="s">
        <v>59</v>
      </c>
      <c r="F176" s="18">
        <v>8364</v>
      </c>
      <c r="G176" s="17" t="s">
        <v>12</v>
      </c>
    </row>
    <row r="177" spans="1:7" x14ac:dyDescent="0.25">
      <c r="A177" s="23" t="s">
        <v>143</v>
      </c>
      <c r="B177" s="16" t="s">
        <v>144</v>
      </c>
      <c r="C177" s="17" t="s">
        <v>20</v>
      </c>
      <c r="D177" s="17" t="s">
        <v>153</v>
      </c>
      <c r="E177" s="17" t="s">
        <v>153</v>
      </c>
      <c r="F177" s="18">
        <v>8045</v>
      </c>
      <c r="G177" s="17" t="s">
        <v>12</v>
      </c>
    </row>
    <row r="178" spans="1:7" x14ac:dyDescent="0.25">
      <c r="A178" s="23" t="s">
        <v>190</v>
      </c>
      <c r="B178" s="16" t="s">
        <v>191</v>
      </c>
      <c r="C178" s="17" t="s">
        <v>20</v>
      </c>
      <c r="D178" s="17" t="s">
        <v>53</v>
      </c>
      <c r="F178" s="18">
        <v>7015</v>
      </c>
    </row>
    <row r="179" spans="1:7" x14ac:dyDescent="0.25">
      <c r="A179" s="23" t="s">
        <v>40</v>
      </c>
      <c r="B179" s="16" t="s">
        <v>41</v>
      </c>
      <c r="C179" s="17" t="s">
        <v>20</v>
      </c>
      <c r="D179" s="17" t="s">
        <v>153</v>
      </c>
      <c r="E179" s="17" t="s">
        <v>153</v>
      </c>
      <c r="F179" s="18">
        <v>5292</v>
      </c>
    </row>
    <row r="180" spans="1:7" x14ac:dyDescent="0.25">
      <c r="A180" s="23" t="s">
        <v>192</v>
      </c>
      <c r="B180" s="16" t="s">
        <v>120</v>
      </c>
      <c r="C180" s="17" t="s">
        <v>20</v>
      </c>
      <c r="D180" s="17" t="s">
        <v>53</v>
      </c>
      <c r="F180" s="18">
        <v>4982</v>
      </c>
    </row>
    <row r="181" spans="1:7" x14ac:dyDescent="0.25">
      <c r="A181" s="23" t="s">
        <v>93</v>
      </c>
      <c r="B181" s="16" t="s">
        <v>94</v>
      </c>
      <c r="C181" s="17" t="s">
        <v>20</v>
      </c>
      <c r="D181" s="17" t="s">
        <v>11</v>
      </c>
      <c r="F181" s="18">
        <v>1061</v>
      </c>
    </row>
    <row r="182" spans="1:7" x14ac:dyDescent="0.25">
      <c r="A182" s="36" t="s">
        <v>193</v>
      </c>
      <c r="B182" s="26" t="s">
        <v>194</v>
      </c>
      <c r="C182" s="27" t="s">
        <v>20</v>
      </c>
      <c r="D182" s="27" t="s">
        <v>53</v>
      </c>
      <c r="E182" s="27"/>
      <c r="F182" s="28">
        <v>472</v>
      </c>
      <c r="G182" s="27"/>
    </row>
    <row r="183" spans="1:7" ht="16" x14ac:dyDescent="0.2">
      <c r="A183" s="23" t="s">
        <v>13</v>
      </c>
      <c r="B183" s="17">
        <v>9</v>
      </c>
      <c r="F183" s="18">
        <f>SUM(F174:F182)</f>
        <v>63241</v>
      </c>
      <c r="G183" s="17">
        <v>4</v>
      </c>
    </row>
    <row r="185" spans="1:7" ht="18" thickBot="1" x14ac:dyDescent="0.3">
      <c r="A185" s="11" t="s">
        <v>195</v>
      </c>
      <c r="B185" s="12"/>
      <c r="C185" s="13"/>
      <c r="D185" s="13"/>
      <c r="E185" s="13"/>
      <c r="F185" s="14"/>
      <c r="G185" s="13"/>
    </row>
    <row r="186" spans="1:7" ht="18" thickTop="1" x14ac:dyDescent="0.25">
      <c r="A186" s="23" t="s">
        <v>196</v>
      </c>
      <c r="B186" s="16" t="s">
        <v>197</v>
      </c>
      <c r="C186" s="17" t="s">
        <v>10</v>
      </c>
      <c r="D186" s="17" t="s">
        <v>11</v>
      </c>
      <c r="E186" s="17" t="s">
        <v>11</v>
      </c>
      <c r="F186" s="18">
        <v>22659</v>
      </c>
      <c r="G186" s="17" t="s">
        <v>12</v>
      </c>
    </row>
    <row r="187" spans="1:7" x14ac:dyDescent="0.25">
      <c r="A187" s="23" t="s">
        <v>178</v>
      </c>
      <c r="B187" s="16" t="s">
        <v>179</v>
      </c>
      <c r="C187" s="17" t="s">
        <v>74</v>
      </c>
      <c r="D187" s="17" t="s">
        <v>11</v>
      </c>
      <c r="E187" s="17" t="s">
        <v>11</v>
      </c>
      <c r="F187" s="18">
        <v>22391</v>
      </c>
      <c r="G187" s="17" t="s">
        <v>12</v>
      </c>
    </row>
    <row r="188" spans="1:7" x14ac:dyDescent="0.25">
      <c r="A188" s="23" t="s">
        <v>151</v>
      </c>
      <c r="B188" s="16" t="s">
        <v>152</v>
      </c>
      <c r="C188" s="17" t="s">
        <v>49</v>
      </c>
      <c r="D188" s="17" t="s">
        <v>53</v>
      </c>
      <c r="F188" s="18">
        <v>20012</v>
      </c>
      <c r="G188" s="17" t="s">
        <v>12</v>
      </c>
    </row>
    <row r="189" spans="1:7" x14ac:dyDescent="0.25">
      <c r="A189" s="23" t="s">
        <v>131</v>
      </c>
      <c r="B189" s="16" t="s">
        <v>132</v>
      </c>
      <c r="C189" s="17" t="s">
        <v>74</v>
      </c>
      <c r="D189" s="17" t="s">
        <v>153</v>
      </c>
      <c r="E189" s="17" t="s">
        <v>153</v>
      </c>
      <c r="F189" s="18">
        <v>14265</v>
      </c>
    </row>
    <row r="190" spans="1:7" x14ac:dyDescent="0.25">
      <c r="A190" s="23" t="s">
        <v>198</v>
      </c>
      <c r="B190" s="8" t="s">
        <v>199</v>
      </c>
      <c r="C190" s="9" t="s">
        <v>10</v>
      </c>
      <c r="D190" s="9" t="s">
        <v>59</v>
      </c>
      <c r="E190" s="9" t="s">
        <v>59</v>
      </c>
      <c r="F190" s="10">
        <v>4420</v>
      </c>
      <c r="G190" s="9"/>
    </row>
    <row r="191" spans="1:7" x14ac:dyDescent="0.25">
      <c r="A191" s="23" t="s">
        <v>200</v>
      </c>
      <c r="B191" s="8" t="s">
        <v>201</v>
      </c>
      <c r="C191" s="33" t="s">
        <v>10</v>
      </c>
      <c r="D191" s="33" t="s">
        <v>202</v>
      </c>
      <c r="E191" s="33" t="s">
        <v>202</v>
      </c>
      <c r="F191" s="35">
        <v>443</v>
      </c>
      <c r="G191" s="9"/>
    </row>
    <row r="192" spans="1:7" x14ac:dyDescent="0.25">
      <c r="A192" s="25" t="s">
        <v>203</v>
      </c>
      <c r="B192" s="26" t="s">
        <v>204</v>
      </c>
      <c r="C192" s="27" t="s">
        <v>10</v>
      </c>
      <c r="D192" s="27" t="s">
        <v>53</v>
      </c>
      <c r="E192" s="27"/>
      <c r="F192" s="28">
        <v>168</v>
      </c>
      <c r="G192" s="27"/>
    </row>
    <row r="193" spans="1:7" ht="16" x14ac:dyDescent="0.2">
      <c r="A193" s="23" t="s">
        <v>13</v>
      </c>
      <c r="B193" s="17">
        <v>7</v>
      </c>
      <c r="F193" s="18">
        <f>SUM(F186:F192)</f>
        <v>84358</v>
      </c>
      <c r="G193" s="17">
        <v>3</v>
      </c>
    </row>
    <row r="195" spans="1:7" ht="18" thickBot="1" x14ac:dyDescent="0.3">
      <c r="A195" s="11" t="s">
        <v>205</v>
      </c>
      <c r="B195" s="12"/>
      <c r="C195" s="13"/>
      <c r="D195" s="13"/>
      <c r="E195" s="13"/>
      <c r="F195" s="14"/>
      <c r="G195" s="13"/>
    </row>
    <row r="196" spans="1:7" ht="18" thickTop="1" x14ac:dyDescent="0.25">
      <c r="A196" s="23" t="s">
        <v>169</v>
      </c>
      <c r="B196" s="16" t="s">
        <v>170</v>
      </c>
      <c r="C196" s="17" t="s">
        <v>20</v>
      </c>
      <c r="D196" s="17" t="s">
        <v>11</v>
      </c>
      <c r="E196" s="17" t="s">
        <v>11</v>
      </c>
      <c r="F196" s="18">
        <v>20156</v>
      </c>
      <c r="G196" s="17" t="s">
        <v>12</v>
      </c>
    </row>
    <row r="197" spans="1:7" x14ac:dyDescent="0.25">
      <c r="A197" s="23" t="s">
        <v>21</v>
      </c>
      <c r="B197" s="16" t="s">
        <v>22</v>
      </c>
      <c r="C197" s="17" t="s">
        <v>20</v>
      </c>
      <c r="D197" s="17" t="s">
        <v>11</v>
      </c>
      <c r="E197" s="17" t="s">
        <v>11</v>
      </c>
      <c r="F197" s="18">
        <v>17069</v>
      </c>
      <c r="G197" s="17" t="s">
        <v>12</v>
      </c>
    </row>
    <row r="198" spans="1:7" x14ac:dyDescent="0.25">
      <c r="A198" s="23" t="s">
        <v>143</v>
      </c>
      <c r="B198" s="16" t="s">
        <v>144</v>
      </c>
      <c r="C198" s="17" t="s">
        <v>20</v>
      </c>
      <c r="D198" s="17" t="s">
        <v>153</v>
      </c>
      <c r="E198" s="17" t="s">
        <v>153</v>
      </c>
      <c r="F198" s="18">
        <v>11925</v>
      </c>
      <c r="G198" s="17" t="s">
        <v>12</v>
      </c>
    </row>
    <row r="199" spans="1:7" x14ac:dyDescent="0.25">
      <c r="A199" s="23" t="s">
        <v>190</v>
      </c>
      <c r="B199" s="16" t="s">
        <v>191</v>
      </c>
      <c r="C199" s="17" t="s">
        <v>20</v>
      </c>
      <c r="D199" s="17" t="s">
        <v>53</v>
      </c>
      <c r="F199" s="18">
        <v>10662</v>
      </c>
    </row>
    <row r="200" spans="1:7" x14ac:dyDescent="0.25">
      <c r="A200" s="36" t="s">
        <v>206</v>
      </c>
      <c r="B200" s="26" t="s">
        <v>207</v>
      </c>
      <c r="C200" s="27" t="s">
        <v>20</v>
      </c>
      <c r="D200" s="27" t="s">
        <v>59</v>
      </c>
      <c r="E200" s="27" t="s">
        <v>59</v>
      </c>
      <c r="F200" s="28">
        <v>5710</v>
      </c>
      <c r="G200" s="27"/>
    </row>
    <row r="201" spans="1:7" ht="16" x14ac:dyDescent="0.2">
      <c r="A201" s="23" t="s">
        <v>13</v>
      </c>
      <c r="B201" s="17">
        <v>5</v>
      </c>
      <c r="F201" s="18">
        <f>SUM(F196:F200)</f>
        <v>65522</v>
      </c>
      <c r="G201" s="17">
        <v>3</v>
      </c>
    </row>
    <row r="203" spans="1:7" ht="18" thickBot="1" x14ac:dyDescent="0.3">
      <c r="A203" s="11" t="s">
        <v>208</v>
      </c>
      <c r="B203" s="12"/>
      <c r="C203" s="13"/>
      <c r="D203" s="13"/>
      <c r="E203" s="13"/>
      <c r="F203" s="14"/>
      <c r="G203" s="13"/>
    </row>
    <row r="204" spans="1:7" ht="18" thickTop="1" x14ac:dyDescent="0.25">
      <c r="A204" s="23" t="s">
        <v>178</v>
      </c>
      <c r="B204" s="8" t="s">
        <v>179</v>
      </c>
      <c r="C204" s="9" t="s">
        <v>74</v>
      </c>
      <c r="D204" s="9" t="s">
        <v>11</v>
      </c>
      <c r="E204" s="33" t="s">
        <v>11</v>
      </c>
      <c r="F204" s="10">
        <v>31629</v>
      </c>
      <c r="G204" s="9" t="s">
        <v>12</v>
      </c>
    </row>
    <row r="205" spans="1:7" x14ac:dyDescent="0.25">
      <c r="A205" s="23" t="s">
        <v>151</v>
      </c>
      <c r="B205" s="16" t="s">
        <v>152</v>
      </c>
      <c r="C205" s="17" t="s">
        <v>49</v>
      </c>
      <c r="D205" s="17" t="s">
        <v>53</v>
      </c>
      <c r="F205" s="18">
        <v>29520</v>
      </c>
      <c r="G205" s="17" t="s">
        <v>12</v>
      </c>
    </row>
    <row r="206" spans="1:7" x14ac:dyDescent="0.25">
      <c r="A206" s="23" t="s">
        <v>196</v>
      </c>
      <c r="B206" s="16" t="s">
        <v>197</v>
      </c>
      <c r="C206" s="17" t="s">
        <v>10</v>
      </c>
      <c r="D206" s="17" t="s">
        <v>11</v>
      </c>
      <c r="E206" s="17" t="s">
        <v>11</v>
      </c>
      <c r="F206" s="18">
        <v>28581</v>
      </c>
      <c r="G206" s="17" t="s">
        <v>12</v>
      </c>
    </row>
    <row r="207" spans="1:7" x14ac:dyDescent="0.25">
      <c r="A207" s="23" t="s">
        <v>72</v>
      </c>
      <c r="B207" s="16" t="s">
        <v>100</v>
      </c>
      <c r="C207" s="17" t="s">
        <v>74</v>
      </c>
      <c r="D207" s="17" t="s">
        <v>153</v>
      </c>
      <c r="E207" s="17" t="s">
        <v>153</v>
      </c>
      <c r="F207" s="18">
        <v>15533</v>
      </c>
    </row>
    <row r="208" spans="1:7" x14ac:dyDescent="0.25">
      <c r="A208" s="23" t="s">
        <v>209</v>
      </c>
      <c r="B208" s="16" t="s">
        <v>210</v>
      </c>
      <c r="C208" s="17" t="s">
        <v>10</v>
      </c>
      <c r="D208" s="17" t="s">
        <v>59</v>
      </c>
      <c r="E208" s="17" t="s">
        <v>59</v>
      </c>
      <c r="F208" s="18">
        <v>9968</v>
      </c>
    </row>
    <row r="209" spans="1:7" x14ac:dyDescent="0.25">
      <c r="A209" s="36" t="s">
        <v>211</v>
      </c>
      <c r="B209" s="26" t="s">
        <v>212</v>
      </c>
      <c r="C209" s="27" t="s">
        <v>49</v>
      </c>
      <c r="D209" s="27" t="s">
        <v>53</v>
      </c>
      <c r="E209" s="27"/>
      <c r="F209" s="28">
        <v>1481</v>
      </c>
      <c r="G209" s="27"/>
    </row>
    <row r="210" spans="1:7" ht="16" x14ac:dyDescent="0.2">
      <c r="A210" s="23" t="s">
        <v>13</v>
      </c>
      <c r="B210" s="17">
        <v>6</v>
      </c>
      <c r="F210" s="18">
        <f>SUM(F204:F209)</f>
        <v>116712</v>
      </c>
      <c r="G210" s="17">
        <v>3</v>
      </c>
    </row>
    <row r="212" spans="1:7" ht="18" thickBot="1" x14ac:dyDescent="0.3">
      <c r="A212" s="11" t="s">
        <v>213</v>
      </c>
      <c r="B212" s="12"/>
      <c r="C212" s="13"/>
      <c r="D212" s="13"/>
      <c r="E212" s="13"/>
      <c r="F212" s="14"/>
      <c r="G212" s="13"/>
    </row>
    <row r="213" spans="1:7" ht="18" thickTop="1" x14ac:dyDescent="0.25">
      <c r="A213" s="23" t="s">
        <v>169</v>
      </c>
      <c r="B213" s="16" t="s">
        <v>170</v>
      </c>
      <c r="C213" s="17" t="s">
        <v>20</v>
      </c>
      <c r="D213" s="17" t="s">
        <v>11</v>
      </c>
      <c r="E213" s="17" t="s">
        <v>11</v>
      </c>
      <c r="F213" s="18">
        <v>26998</v>
      </c>
      <c r="G213" s="17" t="s">
        <v>12</v>
      </c>
    </row>
    <row r="214" spans="1:7" x14ac:dyDescent="0.25">
      <c r="A214" s="23" t="s">
        <v>214</v>
      </c>
      <c r="B214" s="16" t="s">
        <v>215</v>
      </c>
      <c r="C214" s="17" t="s">
        <v>20</v>
      </c>
      <c r="D214" s="17" t="s">
        <v>11</v>
      </c>
      <c r="E214" s="17" t="s">
        <v>11</v>
      </c>
      <c r="F214" s="18">
        <v>23480</v>
      </c>
      <c r="G214" s="17" t="s">
        <v>12</v>
      </c>
    </row>
    <row r="215" spans="1:7" x14ac:dyDescent="0.25">
      <c r="A215" s="23" t="s">
        <v>143</v>
      </c>
      <c r="B215" s="16" t="s">
        <v>144</v>
      </c>
      <c r="C215" s="17" t="s">
        <v>20</v>
      </c>
      <c r="D215" s="17" t="s">
        <v>153</v>
      </c>
      <c r="E215" s="17" t="s">
        <v>153</v>
      </c>
      <c r="F215" s="18">
        <v>13992</v>
      </c>
      <c r="G215" s="17" t="s">
        <v>12</v>
      </c>
    </row>
    <row r="216" spans="1:7" x14ac:dyDescent="0.25">
      <c r="A216" s="23" t="s">
        <v>216</v>
      </c>
      <c r="B216" s="16" t="s">
        <v>217</v>
      </c>
      <c r="C216" s="17" t="s">
        <v>20</v>
      </c>
      <c r="D216" s="17" t="s">
        <v>53</v>
      </c>
      <c r="F216" s="18">
        <v>10524</v>
      </c>
    </row>
    <row r="217" spans="1:7" x14ac:dyDescent="0.25">
      <c r="A217" s="23" t="s">
        <v>218</v>
      </c>
      <c r="B217" s="16" t="s">
        <v>219</v>
      </c>
      <c r="C217" s="17" t="s">
        <v>20</v>
      </c>
      <c r="D217" s="17" t="s">
        <v>53</v>
      </c>
      <c r="F217" s="18">
        <v>8841</v>
      </c>
    </row>
    <row r="218" spans="1:7" x14ac:dyDescent="0.25">
      <c r="A218" s="23" t="s">
        <v>220</v>
      </c>
      <c r="B218" s="16" t="s">
        <v>221</v>
      </c>
      <c r="C218" s="17" t="s">
        <v>20</v>
      </c>
      <c r="D218" s="17" t="s">
        <v>53</v>
      </c>
      <c r="F218" s="18">
        <v>6757</v>
      </c>
    </row>
    <row r="219" spans="1:7" x14ac:dyDescent="0.25">
      <c r="A219" s="23" t="s">
        <v>222</v>
      </c>
      <c r="B219" s="16" t="s">
        <v>223</v>
      </c>
      <c r="C219" s="17" t="s">
        <v>20</v>
      </c>
      <c r="D219" s="17" t="s">
        <v>53</v>
      </c>
      <c r="F219" s="18">
        <v>4553</v>
      </c>
    </row>
    <row r="220" spans="1:7" x14ac:dyDescent="0.25">
      <c r="A220" s="23" t="s">
        <v>224</v>
      </c>
      <c r="B220" s="16" t="s">
        <v>225</v>
      </c>
      <c r="C220" s="17" t="s">
        <v>20</v>
      </c>
      <c r="D220" s="17" t="s">
        <v>53</v>
      </c>
      <c r="F220" s="18">
        <v>1294</v>
      </c>
    </row>
    <row r="221" spans="1:7" x14ac:dyDescent="0.25">
      <c r="A221" s="23" t="s">
        <v>226</v>
      </c>
      <c r="B221" s="16" t="s">
        <v>227</v>
      </c>
      <c r="C221" s="17" t="s">
        <v>20</v>
      </c>
      <c r="D221" s="17" t="s">
        <v>228</v>
      </c>
      <c r="E221" s="17" t="s">
        <v>228</v>
      </c>
      <c r="F221" s="18">
        <v>986</v>
      </c>
    </row>
    <row r="222" spans="1:7" x14ac:dyDescent="0.25">
      <c r="A222" s="23" t="s">
        <v>229</v>
      </c>
      <c r="B222" s="8" t="s">
        <v>230</v>
      </c>
      <c r="C222" s="9" t="s">
        <v>20</v>
      </c>
      <c r="D222" s="9" t="s">
        <v>53</v>
      </c>
      <c r="E222" s="9"/>
      <c r="F222" s="10">
        <v>706</v>
      </c>
      <c r="G222" s="9"/>
    </row>
    <row r="223" spans="1:7" ht="16" x14ac:dyDescent="0.2">
      <c r="A223" s="24" t="s">
        <v>13</v>
      </c>
      <c r="B223" s="20">
        <v>10</v>
      </c>
      <c r="C223" s="20"/>
      <c r="D223" s="20"/>
      <c r="E223" s="20"/>
      <c r="F223" s="21">
        <f>SUM(F213:F222)</f>
        <v>98131</v>
      </c>
      <c r="G223" s="20">
        <v>3</v>
      </c>
    </row>
    <row r="224" spans="1:7" ht="16" x14ac:dyDescent="0.2">
      <c r="A224" s="23"/>
      <c r="B224" s="9"/>
      <c r="C224" s="9"/>
      <c r="D224" s="9"/>
      <c r="E224" s="9"/>
      <c r="F224" s="10"/>
      <c r="G224" s="9"/>
    </row>
    <row r="225" spans="1:7" thickBot="1" x14ac:dyDescent="0.25">
      <c r="A225" s="38" t="s">
        <v>231</v>
      </c>
      <c r="B225" s="13"/>
      <c r="C225" s="13"/>
      <c r="D225" s="13"/>
      <c r="E225" s="13"/>
      <c r="F225" s="14"/>
      <c r="G225" s="13"/>
    </row>
    <row r="226" spans="1:7" thickTop="1" x14ac:dyDescent="0.2">
      <c r="A226" s="39" t="s">
        <v>151</v>
      </c>
      <c r="B226" s="17" t="s">
        <v>152</v>
      </c>
      <c r="C226" s="17" t="s">
        <v>49</v>
      </c>
      <c r="D226" s="17" t="s">
        <v>53</v>
      </c>
      <c r="E226" s="17" t="s">
        <v>153</v>
      </c>
      <c r="F226" s="18">
        <v>27690</v>
      </c>
      <c r="G226" s="40" t="s">
        <v>12</v>
      </c>
    </row>
    <row r="227" spans="1:7" ht="16" x14ac:dyDescent="0.2">
      <c r="A227" s="39" t="s">
        <v>196</v>
      </c>
      <c r="B227" s="17" t="s">
        <v>197</v>
      </c>
      <c r="C227" s="17" t="s">
        <v>10</v>
      </c>
      <c r="D227" s="17" t="s">
        <v>11</v>
      </c>
      <c r="E227" s="17" t="s">
        <v>11</v>
      </c>
      <c r="F227" s="18">
        <v>25940</v>
      </c>
      <c r="G227" s="40" t="s">
        <v>12</v>
      </c>
    </row>
    <row r="228" spans="1:7" ht="16" x14ac:dyDescent="0.2">
      <c r="A228" s="39" t="s">
        <v>178</v>
      </c>
      <c r="B228" s="17" t="s">
        <v>179</v>
      </c>
      <c r="C228" s="17" t="s">
        <v>74</v>
      </c>
      <c r="D228" s="17" t="s">
        <v>11</v>
      </c>
      <c r="E228" s="17" t="s">
        <v>11</v>
      </c>
      <c r="F228" s="18">
        <v>20105</v>
      </c>
      <c r="G228" s="40" t="s">
        <v>12</v>
      </c>
    </row>
    <row r="229" spans="1:7" ht="16" x14ac:dyDescent="0.2">
      <c r="A229" s="39" t="s">
        <v>72</v>
      </c>
      <c r="B229" s="17" t="s">
        <v>232</v>
      </c>
      <c r="C229" s="17" t="s">
        <v>74</v>
      </c>
      <c r="D229" s="17" t="s">
        <v>53</v>
      </c>
      <c r="E229" s="17" t="s">
        <v>59</v>
      </c>
      <c r="F229" s="18">
        <v>16658</v>
      </c>
      <c r="G229" s="40"/>
    </row>
    <row r="230" spans="1:7" ht="16" x14ac:dyDescent="0.2">
      <c r="A230" s="39" t="s">
        <v>233</v>
      </c>
      <c r="B230" s="17" t="s">
        <v>234</v>
      </c>
      <c r="C230" s="17" t="s">
        <v>52</v>
      </c>
      <c r="D230" s="17" t="s">
        <v>235</v>
      </c>
      <c r="E230" s="17" t="s">
        <v>235</v>
      </c>
      <c r="F230" s="18">
        <v>7750</v>
      </c>
      <c r="G230" s="40"/>
    </row>
    <row r="231" spans="1:7" ht="16" x14ac:dyDescent="0.2">
      <c r="A231" s="39" t="s">
        <v>236</v>
      </c>
      <c r="B231" s="17" t="s">
        <v>237</v>
      </c>
      <c r="C231" s="17" t="s">
        <v>49</v>
      </c>
      <c r="D231" s="17" t="s">
        <v>235</v>
      </c>
      <c r="E231" s="17" t="s">
        <v>235</v>
      </c>
      <c r="F231" s="18">
        <v>6185</v>
      </c>
      <c r="G231" s="40"/>
    </row>
    <row r="232" spans="1:7" ht="16" x14ac:dyDescent="0.2">
      <c r="A232" s="39" t="s">
        <v>238</v>
      </c>
      <c r="B232" s="17" t="s">
        <v>129</v>
      </c>
      <c r="C232" s="17" t="s">
        <v>10</v>
      </c>
      <c r="D232" s="17" t="s">
        <v>53</v>
      </c>
      <c r="F232" s="18">
        <v>5326</v>
      </c>
      <c r="G232" s="40"/>
    </row>
    <row r="233" spans="1:7" ht="16" x14ac:dyDescent="0.2">
      <c r="A233" s="39" t="s">
        <v>239</v>
      </c>
      <c r="B233" s="17" t="s">
        <v>240</v>
      </c>
      <c r="C233" s="17" t="s">
        <v>49</v>
      </c>
      <c r="D233" s="17" t="s">
        <v>53</v>
      </c>
      <c r="F233" s="18">
        <v>2247</v>
      </c>
      <c r="G233" s="40"/>
    </row>
    <row r="234" spans="1:7" ht="16" x14ac:dyDescent="0.2">
      <c r="A234" s="39" t="s">
        <v>299</v>
      </c>
      <c r="B234" s="17" t="s">
        <v>241</v>
      </c>
      <c r="C234" s="17" t="s">
        <v>49</v>
      </c>
      <c r="D234" s="17" t="s">
        <v>242</v>
      </c>
      <c r="E234" s="17" t="s">
        <v>242</v>
      </c>
      <c r="F234" s="18">
        <v>568</v>
      </c>
      <c r="G234" s="40"/>
    </row>
    <row r="235" spans="1:7" ht="16" x14ac:dyDescent="0.2">
      <c r="A235" s="39" t="s">
        <v>243</v>
      </c>
      <c r="B235" s="17" t="s">
        <v>244</v>
      </c>
      <c r="C235" s="17" t="s">
        <v>52</v>
      </c>
      <c r="D235" s="17" t="s">
        <v>245</v>
      </c>
      <c r="E235" s="17" t="s">
        <v>245</v>
      </c>
      <c r="F235" s="18">
        <v>496</v>
      </c>
      <c r="G235" s="40"/>
    </row>
    <row r="236" spans="1:7" ht="16" x14ac:dyDescent="0.2">
      <c r="A236" s="19" t="s">
        <v>13</v>
      </c>
      <c r="B236" s="20">
        <v>10</v>
      </c>
      <c r="C236" s="20"/>
      <c r="D236" s="20"/>
      <c r="E236" s="20"/>
      <c r="F236" s="21">
        <f>SUM(F226:F235)</f>
        <v>112965</v>
      </c>
      <c r="G236" s="41">
        <v>3</v>
      </c>
    </row>
    <row r="238" spans="1:7" thickBot="1" x14ac:dyDescent="0.25">
      <c r="A238" s="38" t="s">
        <v>246</v>
      </c>
      <c r="B238" s="13"/>
      <c r="C238" s="13"/>
      <c r="D238" s="13"/>
      <c r="E238" s="14"/>
      <c r="F238" s="42"/>
      <c r="G238" s="43"/>
    </row>
    <row r="239" spans="1:7" thickTop="1" x14ac:dyDescent="0.2">
      <c r="A239" s="9" t="s">
        <v>214</v>
      </c>
      <c r="B239" s="23" t="s">
        <v>215</v>
      </c>
      <c r="C239" s="9" t="s">
        <v>20</v>
      </c>
      <c r="D239" s="9" t="s">
        <v>11</v>
      </c>
      <c r="E239" s="9" t="s">
        <v>11</v>
      </c>
      <c r="F239" s="10">
        <v>26979</v>
      </c>
      <c r="G239" s="44" t="s">
        <v>12</v>
      </c>
    </row>
    <row r="240" spans="1:7" ht="16" x14ac:dyDescent="0.2">
      <c r="A240" s="9" t="s">
        <v>169</v>
      </c>
      <c r="B240" s="23" t="s">
        <v>247</v>
      </c>
      <c r="C240" s="9" t="s">
        <v>20</v>
      </c>
      <c r="D240" s="9" t="s">
        <v>11</v>
      </c>
      <c r="E240" s="9" t="s">
        <v>11</v>
      </c>
      <c r="F240" s="10">
        <v>19468</v>
      </c>
      <c r="G240" s="44" t="s">
        <v>12</v>
      </c>
    </row>
    <row r="241" spans="1:7" ht="16" x14ac:dyDescent="0.2">
      <c r="A241" s="9" t="s">
        <v>188</v>
      </c>
      <c r="B241" s="23" t="s">
        <v>189</v>
      </c>
      <c r="C241" s="9" t="s">
        <v>69</v>
      </c>
      <c r="D241" s="9" t="s">
        <v>59</v>
      </c>
      <c r="E241" s="9" t="s">
        <v>59</v>
      </c>
      <c r="F241" s="10">
        <v>17052</v>
      </c>
      <c r="G241" s="44" t="s">
        <v>12</v>
      </c>
    </row>
    <row r="242" spans="1:7" ht="16" x14ac:dyDescent="0.2">
      <c r="A242" s="9" t="s">
        <v>248</v>
      </c>
      <c r="B242" s="23" t="s">
        <v>249</v>
      </c>
      <c r="C242" s="9" t="s">
        <v>10</v>
      </c>
      <c r="D242" s="9" t="s">
        <v>11</v>
      </c>
      <c r="E242" s="9" t="s">
        <v>11</v>
      </c>
      <c r="F242" s="10">
        <v>9118</v>
      </c>
      <c r="G242" s="44"/>
    </row>
    <row r="243" spans="1:7" ht="16" x14ac:dyDescent="0.2">
      <c r="A243" s="9" t="s">
        <v>250</v>
      </c>
      <c r="B243" s="23" t="s">
        <v>251</v>
      </c>
      <c r="C243" s="9" t="s">
        <v>20</v>
      </c>
      <c r="D243" s="9" t="s">
        <v>53</v>
      </c>
      <c r="E243" s="9"/>
      <c r="F243" s="10">
        <v>9009</v>
      </c>
      <c r="G243" s="44"/>
    </row>
    <row r="244" spans="1:7" ht="16" x14ac:dyDescent="0.2">
      <c r="A244" s="9" t="s">
        <v>252</v>
      </c>
      <c r="B244" s="23" t="s">
        <v>253</v>
      </c>
      <c r="C244" s="9" t="s">
        <v>20</v>
      </c>
      <c r="D244" s="9" t="s">
        <v>153</v>
      </c>
      <c r="E244" s="9" t="s">
        <v>153</v>
      </c>
      <c r="F244" s="10">
        <v>6191</v>
      </c>
      <c r="G244" s="44"/>
    </row>
    <row r="245" spans="1:7" ht="16" x14ac:dyDescent="0.2">
      <c r="A245" s="9" t="s">
        <v>254</v>
      </c>
      <c r="B245" s="23" t="s">
        <v>255</v>
      </c>
      <c r="C245" s="9" t="s">
        <v>20</v>
      </c>
      <c r="D245" s="9" t="s">
        <v>256</v>
      </c>
      <c r="E245" s="9" t="s">
        <v>256</v>
      </c>
      <c r="F245" s="10">
        <v>1808</v>
      </c>
      <c r="G245" s="44"/>
    </row>
    <row r="246" spans="1:7" ht="16" x14ac:dyDescent="0.2">
      <c r="A246" s="9" t="s">
        <v>257</v>
      </c>
      <c r="B246" s="23" t="s">
        <v>258</v>
      </c>
      <c r="C246" s="9" t="s">
        <v>20</v>
      </c>
      <c r="D246" s="9" t="s">
        <v>259</v>
      </c>
      <c r="E246" s="9" t="s">
        <v>259</v>
      </c>
      <c r="F246" s="10">
        <v>1160</v>
      </c>
      <c r="G246" s="44"/>
    </row>
    <row r="247" spans="1:7" ht="16" x14ac:dyDescent="0.2">
      <c r="A247" s="9" t="s">
        <v>260</v>
      </c>
      <c r="B247" s="23" t="s">
        <v>261</v>
      </c>
      <c r="C247" s="9" t="s">
        <v>20</v>
      </c>
      <c r="D247" s="9" t="s">
        <v>53</v>
      </c>
      <c r="E247" s="9"/>
      <c r="F247" s="10">
        <v>939</v>
      </c>
      <c r="G247" s="44"/>
    </row>
    <row r="248" spans="1:7" ht="16" x14ac:dyDescent="0.2">
      <c r="A248" s="9" t="s">
        <v>262</v>
      </c>
      <c r="B248" s="23" t="s">
        <v>263</v>
      </c>
      <c r="C248" s="9" t="s">
        <v>264</v>
      </c>
      <c r="D248" s="9" t="s">
        <v>53</v>
      </c>
      <c r="E248" s="9"/>
      <c r="F248" s="10">
        <v>804</v>
      </c>
      <c r="G248" s="44"/>
    </row>
    <row r="249" spans="1:7" ht="16" x14ac:dyDescent="0.2">
      <c r="A249" s="9" t="s">
        <v>265</v>
      </c>
      <c r="B249" s="23" t="s">
        <v>230</v>
      </c>
      <c r="C249" s="9" t="s">
        <v>20</v>
      </c>
      <c r="D249" s="9" t="s">
        <v>266</v>
      </c>
      <c r="E249" s="9" t="s">
        <v>266</v>
      </c>
      <c r="F249" s="10">
        <v>767</v>
      </c>
      <c r="G249" s="44"/>
    </row>
    <row r="250" spans="1:7" ht="16" x14ac:dyDescent="0.2">
      <c r="A250" s="9" t="s">
        <v>267</v>
      </c>
      <c r="B250" s="23" t="s">
        <v>268</v>
      </c>
      <c r="C250" s="9" t="s">
        <v>20</v>
      </c>
      <c r="D250" s="9" t="s">
        <v>53</v>
      </c>
      <c r="E250" s="9"/>
      <c r="F250" s="10">
        <v>745</v>
      </c>
      <c r="G250" s="44"/>
    </row>
    <row r="251" spans="1:7" ht="16" x14ac:dyDescent="0.2">
      <c r="A251" s="9" t="s">
        <v>269</v>
      </c>
      <c r="B251" s="23" t="s">
        <v>270</v>
      </c>
      <c r="C251" s="9" t="s">
        <v>20</v>
      </c>
      <c r="D251" s="9" t="s">
        <v>271</v>
      </c>
      <c r="E251" s="9" t="s">
        <v>271</v>
      </c>
      <c r="F251" s="10">
        <v>567</v>
      </c>
      <c r="G251" s="44"/>
    </row>
    <row r="252" spans="1:7" ht="16" x14ac:dyDescent="0.2">
      <c r="A252" s="19" t="s">
        <v>13</v>
      </c>
      <c r="B252" s="20">
        <v>13</v>
      </c>
      <c r="C252" s="20"/>
      <c r="D252" s="20"/>
      <c r="E252" s="20"/>
      <c r="F252" s="21">
        <f>SUM(F239:F251)</f>
        <v>94607</v>
      </c>
      <c r="G252" s="20">
        <v>3</v>
      </c>
    </row>
    <row r="253" spans="1:7" x14ac:dyDescent="0.25">
      <c r="A253" s="7"/>
      <c r="B253" s="8"/>
      <c r="C253" s="9"/>
      <c r="D253" s="9"/>
      <c r="E253" s="9"/>
      <c r="F253" s="10"/>
      <c r="G253" s="9"/>
    </row>
    <row r="254" spans="1:7" ht="16" x14ac:dyDescent="0.2">
      <c r="A254" s="45" t="s">
        <v>272</v>
      </c>
      <c r="B254" s="45"/>
      <c r="C254" s="45"/>
      <c r="D254" s="45"/>
      <c r="E254" s="45"/>
      <c r="F254" s="45"/>
      <c r="G254" s="45"/>
    </row>
    <row r="255" spans="1:7" ht="16" customHeight="1" x14ac:dyDescent="0.2">
      <c r="A255" s="45" t="s">
        <v>273</v>
      </c>
      <c r="B255" s="45"/>
      <c r="C255" s="45"/>
      <c r="D255" s="45"/>
      <c r="E255" s="45"/>
      <c r="F255" s="45"/>
      <c r="G255" s="45"/>
    </row>
    <row r="256" spans="1:7" ht="16" customHeight="1" x14ac:dyDescent="0.2">
      <c r="A256" s="45" t="s">
        <v>274</v>
      </c>
      <c r="B256" s="45"/>
      <c r="C256" s="45"/>
      <c r="D256" s="45"/>
      <c r="E256" s="45"/>
      <c r="F256" s="45"/>
      <c r="G256" s="45"/>
    </row>
    <row r="257" spans="1:7" ht="16" customHeight="1" x14ac:dyDescent="0.2">
      <c r="A257" s="45" t="s">
        <v>275</v>
      </c>
      <c r="B257" s="45"/>
      <c r="C257" s="45"/>
      <c r="D257" s="45"/>
      <c r="E257" s="45"/>
      <c r="F257" s="45"/>
      <c r="G257" s="45"/>
    </row>
    <row r="258" spans="1:7" ht="16" customHeight="1" x14ac:dyDescent="0.2">
      <c r="A258" s="45" t="s">
        <v>276</v>
      </c>
      <c r="B258" s="45"/>
      <c r="C258" s="45"/>
      <c r="D258" s="45"/>
      <c r="E258" s="45"/>
      <c r="F258" s="45"/>
      <c r="G258" s="45"/>
    </row>
    <row r="259" spans="1:7" ht="16" customHeight="1" x14ac:dyDescent="0.2">
      <c r="A259" s="45" t="s">
        <v>277</v>
      </c>
      <c r="B259" s="45"/>
      <c r="C259" s="45"/>
      <c r="D259" s="45"/>
      <c r="E259" s="45"/>
      <c r="F259" s="45"/>
      <c r="G259" s="45"/>
    </row>
    <row r="260" spans="1:7" ht="16" customHeight="1" x14ac:dyDescent="0.2">
      <c r="A260" s="45" t="s">
        <v>278</v>
      </c>
      <c r="B260" s="45"/>
      <c r="C260" s="45"/>
      <c r="D260" s="45"/>
      <c r="E260" s="45"/>
      <c r="F260" s="45"/>
      <c r="G260" s="45"/>
    </row>
    <row r="261" spans="1:7" ht="16" customHeight="1" x14ac:dyDescent="0.25">
      <c r="A261" s="45" t="s">
        <v>279</v>
      </c>
      <c r="B261" s="45"/>
      <c r="C261" s="45"/>
      <c r="D261" s="45"/>
      <c r="E261" s="45"/>
      <c r="F261" s="45"/>
      <c r="G261" s="45"/>
    </row>
    <row r="262" spans="1:7" x14ac:dyDescent="0.25">
      <c r="A262" s="45" t="s">
        <v>280</v>
      </c>
      <c r="B262" s="45"/>
      <c r="C262" s="45"/>
      <c r="D262" s="45"/>
      <c r="E262" s="45"/>
      <c r="F262" s="45"/>
      <c r="G262" s="45"/>
    </row>
    <row r="263" spans="1:7" x14ac:dyDescent="0.25">
      <c r="A263" s="45" t="s">
        <v>281</v>
      </c>
      <c r="B263" s="45"/>
      <c r="C263" s="45"/>
      <c r="D263" s="45"/>
      <c r="E263" s="45"/>
      <c r="F263" s="45"/>
      <c r="G263" s="45"/>
    </row>
    <row r="264" spans="1:7" ht="16" customHeight="1" x14ac:dyDescent="0.25">
      <c r="A264" s="45" t="s">
        <v>282</v>
      </c>
      <c r="B264" s="45"/>
      <c r="C264" s="45"/>
      <c r="D264" s="45"/>
      <c r="E264" s="45"/>
      <c r="F264" s="45"/>
      <c r="G264" s="45"/>
    </row>
    <row r="265" spans="1:7" ht="16" customHeight="1" x14ac:dyDescent="0.2">
      <c r="A265" s="45" t="s">
        <v>283</v>
      </c>
      <c r="B265" s="45"/>
      <c r="C265" s="45"/>
      <c r="D265" s="45"/>
      <c r="E265" s="45"/>
      <c r="F265" s="45"/>
      <c r="G265" s="45"/>
    </row>
    <row r="266" spans="1:7" ht="16" customHeight="1" x14ac:dyDescent="0.2">
      <c r="A266" s="39" t="s">
        <v>284</v>
      </c>
      <c r="B266" s="39"/>
      <c r="C266" s="39"/>
      <c r="D266" s="39"/>
      <c r="E266" s="39"/>
      <c r="F266" s="39"/>
      <c r="G266" s="39"/>
    </row>
    <row r="267" spans="1:7" ht="16" customHeight="1" x14ac:dyDescent="0.2">
      <c r="A267" s="39" t="s">
        <v>285</v>
      </c>
      <c r="B267" s="39"/>
      <c r="C267" s="39"/>
      <c r="D267" s="39"/>
      <c r="E267" s="39"/>
      <c r="F267" s="39"/>
      <c r="G267" s="39"/>
    </row>
    <row r="268" spans="1:7" ht="16" customHeight="1" x14ac:dyDescent="0.2">
      <c r="A268" s="39" t="s">
        <v>286</v>
      </c>
      <c r="B268" s="39"/>
      <c r="C268" s="39"/>
      <c r="D268" s="39"/>
      <c r="E268" s="39"/>
      <c r="F268" s="39"/>
      <c r="G268" s="39"/>
    </row>
    <row r="269" spans="1:7" ht="16" customHeight="1" x14ac:dyDescent="0.2">
      <c r="A269" s="39" t="s">
        <v>287</v>
      </c>
      <c r="B269" s="39"/>
      <c r="C269" s="39"/>
      <c r="D269" s="39"/>
      <c r="E269" s="39"/>
      <c r="F269" s="39"/>
      <c r="G269" s="39"/>
    </row>
    <row r="270" spans="1:7" ht="16" customHeight="1" x14ac:dyDescent="0.2">
      <c r="A270" s="39" t="s">
        <v>288</v>
      </c>
      <c r="B270" s="39"/>
      <c r="C270" s="39"/>
      <c r="D270" s="39"/>
      <c r="E270" s="39"/>
      <c r="F270" s="39"/>
      <c r="G270" s="39"/>
    </row>
    <row r="271" spans="1:7" ht="16" customHeight="1" x14ac:dyDescent="0.2">
      <c r="A271" s="39" t="s">
        <v>289</v>
      </c>
      <c r="B271" s="39"/>
      <c r="C271" s="39"/>
      <c r="D271" s="39"/>
      <c r="E271" s="39"/>
      <c r="F271" s="39"/>
      <c r="G271" s="39"/>
    </row>
    <row r="272" spans="1:7" ht="16" customHeight="1" x14ac:dyDescent="0.2">
      <c r="A272" s="39" t="s">
        <v>290</v>
      </c>
      <c r="B272" s="39"/>
      <c r="C272" s="39"/>
      <c r="D272" s="39"/>
      <c r="E272" s="39"/>
      <c r="F272" s="39"/>
      <c r="G272" s="39"/>
    </row>
    <row r="273" spans="1:7" x14ac:dyDescent="0.25">
      <c r="A273" s="39"/>
      <c r="B273" s="46"/>
      <c r="C273" s="39"/>
      <c r="D273" s="39"/>
      <c r="E273" s="39"/>
      <c r="F273" s="47"/>
      <c r="G273" s="39"/>
    </row>
    <row r="274" spans="1:7" x14ac:dyDescent="0.25">
      <c r="A274" s="45" t="s">
        <v>291</v>
      </c>
      <c r="B274" s="45"/>
      <c r="C274" s="45"/>
      <c r="D274" s="45"/>
      <c r="E274" s="45"/>
      <c r="F274" s="45"/>
      <c r="G274" s="45"/>
    </row>
    <row r="275" spans="1:7" ht="16" customHeight="1" x14ac:dyDescent="0.2">
      <c r="A275" s="48" t="s">
        <v>292</v>
      </c>
      <c r="B275" s="48"/>
      <c r="C275" s="48"/>
      <c r="D275" s="48"/>
      <c r="E275" s="48"/>
      <c r="F275" s="48"/>
      <c r="G275" s="48"/>
    </row>
    <row r="276" spans="1:7" ht="16" x14ac:dyDescent="0.2">
      <c r="A276" s="49" t="s">
        <v>300</v>
      </c>
      <c r="B276" s="49"/>
      <c r="C276" s="49"/>
      <c r="D276" s="49"/>
      <c r="E276" s="49"/>
      <c r="F276" s="49"/>
      <c r="G276" s="49"/>
    </row>
    <row r="277" spans="1:7" ht="16" customHeight="1" x14ac:dyDescent="0.2">
      <c r="A277" s="49"/>
      <c r="B277" s="49"/>
      <c r="C277" s="49"/>
      <c r="D277" s="49"/>
      <c r="E277" s="49"/>
      <c r="F277" s="49"/>
      <c r="G277" s="49"/>
    </row>
    <row r="278" spans="1:7" ht="16" customHeight="1" x14ac:dyDescent="0.25"/>
  </sheetData>
  <mergeCells count="16">
    <mergeCell ref="A265:G265"/>
    <mergeCell ref="A274:G274"/>
    <mergeCell ref="A275:G275"/>
    <mergeCell ref="A276:G277"/>
    <mergeCell ref="A259:G259"/>
    <mergeCell ref="A260:G260"/>
    <mergeCell ref="A261:G261"/>
    <mergeCell ref="A262:G262"/>
    <mergeCell ref="A263:G263"/>
    <mergeCell ref="A264:G264"/>
    <mergeCell ref="A2:G2"/>
    <mergeCell ref="A254:G254"/>
    <mergeCell ref="A255:G255"/>
    <mergeCell ref="A256:G256"/>
    <mergeCell ref="A257:G257"/>
    <mergeCell ref="A258:G258"/>
  </mergeCells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Documentation</vt:lpstr>
      <vt:lpstr>Election Results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2018-03-29T16:22:10Z</dcterms:created>
  <dcterms:modified xsi:type="dcterms:W3CDTF">2018-03-29T17:05:30Z</dcterms:modified>
</cp:coreProperties>
</file>